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ratification of appointmen" sheetId="3" r:id="rId3"/>
    <sheet name="rather than based on the p" sheetId="4" r:id="rId4"/>
    <sheet name="performance measures and m" sheetId="5" r:id="rId5"/>
    <sheet name="performance measures and m-1" sheetId="6" r:id="rId6"/>
    <sheet name="performance measures and m-2" sheetId="7" r:id="rId7"/>
    <sheet name="compensation components" sheetId="8" r:id="rId8"/>
    <sheet name="compensation components-1" sheetId="9" r:id="rId9"/>
    <sheet name="compensation components-2" sheetId="10" r:id="rId10"/>
    <sheet name="equitybased compensation" sheetId="11" r:id="rId11"/>
    <sheet name="summary compensation" sheetId="12" r:id="rId12"/>
    <sheet name="No Title-2" sheetId="13" r:id="rId13"/>
    <sheet name="No Title-3" sheetId="14" r:id="rId14"/>
    <sheet name="audit fees" sheetId="15" r:id="rId15"/>
    <sheet name="2023 stock vested" sheetId="16" r:id="rId16"/>
    <sheet name="2023 pension and retiremen" sheetId="17" r:id="rId17"/>
    <sheet name="2023 pension and retiremen-1" sheetId="18" r:id="rId18"/>
    <sheet name="summary of potential payme" sheetId="19" r:id="rId19"/>
    <sheet name="impact on rsus" sheetId="20" r:id="rId20"/>
    <sheet name="pay versus performance" sheetId="21" r:id="rId21"/>
    <sheet name="pay versus performance-1" sheetId="22" r:id="rId22"/>
    <sheet name="base salary" sheetId="23" r:id="rId23"/>
    <sheet name="equity" sheetId="24" r:id="rId24"/>
    <sheet name="equity-1" sheetId="25" r:id="rId25"/>
  </sheets>
  <definedNames/>
  <calcPr fullCalcOnLoad="1"/>
</workbook>
</file>

<file path=xl/sharedStrings.xml><?xml version="1.0" encoding="utf-8"?>
<sst xmlns="http://schemas.openxmlformats.org/spreadsheetml/2006/main" count="705" uniqueCount="287">
  <si>
    <t>NAME</t>
  </si>
  <si>
    <t>FEES EARNED AND PAID IN CASH</t>
  </si>
  <si>
    <t>STOCK 
 AWARDS ( 1 )(5)</t>
  </si>
  <si>
    <t>TOTAL</t>
  </si>
  <si>
    <t>Dr. Renee B. Booth</t>
  </si>
  <si>
    <t>Michael J. Cody</t>
  </si>
  <si>
    <t>Dr. Michiko Kurahashi</t>
  </si>
  <si>
    <t>Dr. Abraham Ludomirski</t>
  </si>
  <si>
    <t>John Malvisi (2)</t>
  </si>
  <si>
    <t>$-</t>
  </si>
  <si>
    <t>Ziv Shoshani</t>
  </si>
  <si>
    <t>Timothy V. Talbert</t>
  </si>
  <si>
    <t>Jeffrey H. Vanneste (3)</t>
  </si>
  <si>
    <t>Ruta Zandman (4)</t>
  </si>
  <si>
    <t>Raanan Zilberman</t>
  </si>
  <si>
    <t>TOTAL STOCK AWARDS OUTSTANDING</t>
  </si>
  <si>
    <t>John Malvisi</t>
  </si>
  <si>
    <t>-</t>
  </si>
  <si>
    <t>Jeffrey H. Vanneste</t>
  </si>
  <si>
    <t>Ruta Zandman</t>
  </si>
  <si>
    <t>RATIFICATION OF APPOINTMENT OF INDEPENDENT REGISTERED PUBLIC ACCOUNTING FIRM</t>
  </si>
  <si>
    <t>2023</t>
  </si>
  <si>
    <t>2022</t>
  </si>
  <si>
    <t>Audit fees</t>
  </si>
  <si>
    <t>Audit-related fees</t>
  </si>
  <si>
    <t>Tax fees</t>
  </si>
  <si>
    <t>All other fees</t>
  </si>
  <si>
    <t>Total fees</t>
  </si>
  <si>
    <t>rather than based on the percentages set forth in stockholders Schedules 13G or 13D, as applicable, filed with the SEC.</t>
  </si>
  <si>
    <t>COMMON STOCK</t>
  </si>
  <si>
    <t>CLASS B COMMON STOCK</t>
  </si>
  <si>
    <t>SHARES OF STOCK</t>
  </si>
  <si>
    <t>PERCENT OF CLASS</t>
  </si>
  <si>
    <t>VOTING POWER</t>
  </si>
  <si>
    <t>Directors and Named Executive Officers</t>
  </si>
  <si>
    <t>Marc Zandman</t>
  </si>
  <si>
    <t>*</t>
  </si>
  <si>
    <t>71.2%</t>
  </si>
  <si>
    <t>35.0%</t>
  </si>
  <si>
    <t>Lori Lipcaman</t>
  </si>
  <si>
    <t>Roy Shoshani</t>
  </si>
  <si>
    <t>Joel Smejkal</t>
  </si>
  <si>
    <t>Jeff Webster</t>
  </si>
  <si>
    <t>89.7%</t>
  </si>
  <si>
    <t>44.0%</t>
  </si>
  <si>
    <t>All Directors and Executive Officers as a group (16 Persons) (4)(5)</t>
  </si>
  <si>
    <t>44.2%</t>
  </si>
  <si>
    <t>5% Stockholders</t>
  </si>
  <si>
    <t>Eugenia Ames (7)</t>
  </si>
  <si>
    <t>18.5%</t>
  </si>
  <si>
    <t>Deborah S. Larkin (8)</t>
  </si>
  <si>
    <t>5.8%</t>
  </si>
  <si>
    <t>2.9%</t>
  </si>
  <si>
    <t>BlackRock, Inc. (9)</t>
  </si>
  <si>
    <t>12.5%</t>
  </si>
  <si>
    <t>6.4%</t>
  </si>
  <si>
    <t>Dimensional Fund Advisors, LP (10)</t>
  </si>
  <si>
    <t>7.5%</t>
  </si>
  <si>
    <t>3.8%</t>
  </si>
  <si>
    <t>Norges Bank (11)</t>
  </si>
  <si>
    <t>8.9%</t>
  </si>
  <si>
    <t>4.5%</t>
  </si>
  <si>
    <t>The Vanguard Group, Inc. (12)</t>
  </si>
  <si>
    <t>11.3%</t>
  </si>
  <si>
    <t>Performance Measures and Metrics</t>
  </si>
  <si>
    <t>YEARS ENDED DECEMBER 31,</t>
  </si>
  <si>
    <t>2021</t>
  </si>
  <si>
    <t>GAAP net earnings attributable to Vishay stockholders</t>
  </si>
  <si>
    <t>Net earnings attributable to noncontrolling interests</t>
  </si>
  <si>
    <t>Net earnings</t>
  </si>
  <si>
    <t>Interest expense</t>
  </si>
  <si>
    <t>Interest income</t>
  </si>
  <si>
    <t>Income taxes</t>
  </si>
  <si>
    <t>Depreciation and amortization</t>
  </si>
  <si>
    <t>EBITDA</t>
  </si>
  <si>
    <t>Reconciling items</t>
  </si>
  <si>
    <t>Impact of the COVID-19 pandemic</t>
  </si>
  <si>
    <t>Loss on early extinguishment of debt</t>
  </si>
  <si>
    <t>Adjusted EBITDA</t>
  </si>
  <si>
    <t>Adjusted EBITDA margin**</t>
  </si>
  <si>
    <t>19.5%</t>
  </si>
  <si>
    <t>22.1%</t>
  </si>
  <si>
    <t>19.1%</t>
  </si>
  <si>
    <t>** Adjusted EBITDA as a percentage of net revenues</t>
  </si>
  <si>
    <t>YEARS ENDED DECEMBER 31,</t>
  </si>
  <si>
    <t>Reconciling items affecting gross profit</t>
  </si>
  <si>
    <t>Impact of COVID-19 pandemic</t>
  </si>
  <si>
    <t>Other reconciling items affecting operating income:</t>
  </si>
  <si>
    <t>Reconciling items affecting other income (expense):</t>
  </si>
  <si>
    <t>Reconciling items affecting tax expense (benefit):</t>
  </si>
  <si>
    <t>Effects of changes in uncertain tax positions</t>
  </si>
  <si>
    <t>Effects of changes in valuation allowances</t>
  </si>
  <si>
    <t>Effects of change in indefinite reversal assertion</t>
  </si>
  <si>
    <t>Changes in new tax laws and regulations</t>
  </si>
  <si>
    <t>Tax effects of pre-tax items above</t>
  </si>
  <si>
    <t>Adjusted net earnings</t>
  </si>
  <si>
    <t>Adjusted weighted average diluted shares outstanding</t>
  </si>
  <si>
    <t>Adjusted earnings per diluted share</t>
  </si>
  <si>
    <t>Net cash provided by continuing operating activities</t>
  </si>
  <si>
    <t>Proceeds from sale of property and equipment</t>
  </si>
  <si>
    <t>Less: Capital expenditures</t>
  </si>
  <si>
    <t>Free cash</t>
  </si>
  <si>
    <t>Compensation Components</t>
  </si>
  <si>
    <t>2023 BASE SALARY (1)</t>
  </si>
  <si>
    <t>ILS 4,260,000 (approximately $1,156,000) (2)</t>
  </si>
  <si>
    <t>ILS 1,850,000 (approximately $502,000) (2)</t>
  </si>
  <si>
    <t>€476,000 (approximately $515,000) (3)</t>
  </si>
  <si>
    <t>50%</t>
  </si>
  <si>
    <t>Based on EBITDA margin</t>
  </si>
  <si>
    <t>•</t>
  </si>
  <si>
    <t>90% of target</t>
  </si>
  <si>
    <t>50% of eligible amount</t>
  </si>
  <si>
    <t>100% of target</t>
  </si>
  <si>
    <t>100% of eligible amount</t>
  </si>
  <si>
    <t>110% of target</t>
  </si>
  <si>
    <t>150% of eligible amount</t>
  </si>
  <si>
    <t>120% of target</t>
  </si>
  <si>
    <t>200% of eligible amount</t>
  </si>
  <si>
    <t>30%</t>
  </si>
  <si>
    <t>Based on transformation scorecard</t>
  </si>
  <si>
    <t>20%</t>
  </si>
  <si>
    <t>Based on individual scorecard</t>
  </si>
  <si>
    <t>Joel Smejkal (3)</t>
  </si>
  <si>
    <t>Jeff Webster (4)</t>
  </si>
  <si>
    <t>Lori Lipcaman (5)</t>
  </si>
  <si>
    <t>Roy Shoshani (6)</t>
  </si>
  <si>
    <t>President and CEO</t>
  </si>
  <si>
    <t>EVP - Chief Operating Officer</t>
  </si>
  <si>
    <t>EVP - Chief Financial Officer</t>
  </si>
  <si>
    <t>EVP - Chief Technical Officer</t>
  </si>
  <si>
    <t>ACHIEVED</t>
  </si>
  <si>
    <t>TARGET</t>
  </si>
  <si>
    <t>MAXIMUM</t>
  </si>
  <si>
    <t>EBITDA Margin (1)</t>
  </si>
  <si>
    <t>54.3%</t>
  </si>
  <si>
    <t>50.0%</t>
  </si>
  <si>
    <t>100.0%</t>
  </si>
  <si>
    <t>Transformation Scorecard (2)</t>
  </si>
  <si>
    <t>52.5%</t>
  </si>
  <si>
    <t>30.0%</t>
  </si>
  <si>
    <t>60.0%</t>
  </si>
  <si>
    <t>Individual Scorecard</t>
  </si>
  <si>
    <t>40.0%</t>
  </si>
  <si>
    <t>20.0%</t>
  </si>
  <si>
    <t>23.0%</t>
  </si>
  <si>
    <t>14.0%</t>
  </si>
  <si>
    <t>Total Percentage of Base Salary</t>
  </si>
  <si>
    <t>146.8%</t>
  </si>
  <si>
    <t>200.0%</t>
  </si>
  <si>
    <t>129.8%</t>
  </si>
  <si>
    <t>120.8%</t>
  </si>
  <si>
    <t>Equity-Based Compensation</t>
  </si>
  <si>
    <t>TIME-VESTED RSUs (1)</t>
  </si>
  <si>
    <t>PBRSUs (2)</t>
  </si>
  <si>
    <t>Summary Compensation</t>
  </si>
  <si>
    <t>SALARY</t>
  </si>
  <si>
    <t>STOCK AWARDS</t>
  </si>
  <si>
    <t>NON-EQUITY INCENTIVE PLAN COMP.</t>
  </si>
  <si>
    <t>CHANGE IN PENSION VALUE AND NON-QUALIFIED DEFERRED COMP. EARNINGS</t>
  </si>
  <si>
    <t>ALL OTHER COMP.</t>
  </si>
  <si>
    <t>(2)(3)</t>
  </si>
  <si>
    <t>(5)(6)(7)</t>
  </si>
  <si>
    <t>NAME AND PRINCIPAL POSITION</t>
  </si>
  <si>
    <t>YEAR</t>
  </si>
  <si>
    <t>($)</t>
  </si>
  <si>
    <t>(a)</t>
  </si>
  <si>
    <t>(b)</t>
  </si>
  <si>
    <t>(c)</t>
  </si>
  <si>
    <t>(e)</t>
  </si>
  <si>
    <t>(g)</t>
  </si>
  <si>
    <t>(h)</t>
  </si>
  <si>
    <t>(i)</t>
  </si>
  <si>
    <t>(j)</t>
  </si>
  <si>
    <t>Executive Chairman of the Board,</t>
  </si>
  <si>
    <t>Chief Business Development Officer,</t>
  </si>
  <si>
    <t>and President - Vishay Israel Ltd.</t>
  </si>
  <si>
    <t>Joel Smejkal (9)</t>
  </si>
  <si>
    <t>President and Chief Executive Officer</t>
  </si>
  <si>
    <t>Jeff Webster (10)</t>
  </si>
  <si>
    <t>Executive Vice President and</t>
  </si>
  <si>
    <t>Chief Operating Officer</t>
  </si>
  <si>
    <t>Former Executive Vice President and</t>
  </si>
  <si>
    <t>Chief Financial Officer</t>
  </si>
  <si>
    <t>Roy Shoshani (11)</t>
  </si>
  <si>
    <t>Chief Technical Officer</t>
  </si>
  <si>
    <t>Company contribution to non-qualified deferred compensation plan</t>
  </si>
  <si>
    <t>Personal use of Company car*</t>
  </si>
  <si>
    <t>Statutory Israeli employment benefits*</t>
  </si>
  <si>
    <t>Medical and prescription drug costs</t>
  </si>
  <si>
    <t>Phantom stock - dividend equivalents</t>
  </si>
  <si>
    <t>Total</t>
  </si>
  <si>
    <t>Company match to 401(k) plan</t>
  </si>
  <si>
    <t>Group Term Life imputed income</t>
  </si>
  <si>
    <t>Company-paid medical costs*</t>
  </si>
  <si>
    <t>Personal use of Company car</t>
  </si>
  <si>
    <t>Siliconix profit sharing</t>
  </si>
  <si>
    <t>Housing allowance</t>
  </si>
  <si>
    <t>ESTIMATED FUTURE PAYOUTS UNDER NON-EQUITY INCENTIVE PLAN AWARDS</t>
  </si>
  <si>
    <t>EQUITY INCENTIVE PLAN AWARDS: NUMBER OF SHARES OF STOCK OR UNITS</t>
  </si>
  <si>
    <t>ALL OTHER STOCK AWARDS: NUMBER OF SHARES OF STOCK OR UNITS</t>
  </si>
  <si>
    <t>GRANT DATE FAIR VALUE OF STOCK AWARDS</t>
  </si>
  <si>
    <t>(3)(4)</t>
  </si>
  <si>
    <t>GRANT</t>
  </si>
  <si>
    <t>THRESHOLD</t>
  </si>
  <si>
    <t>DATE</t>
  </si>
  <si>
    <t>(#)</t>
  </si>
  <si>
    <t>1/1/2023</t>
  </si>
  <si>
    <t>3/24/2023</t>
  </si>
  <si>
    <t>Audit Fees</t>
  </si>
  <si>
    <t>GRANT DATE  
 (1)(4)</t>
  </si>
  <si>
    <t>NUMBER OF SHARES OR UNITS OF STOCK THAT HAVE NOT VESTED 
 (#)</t>
  </si>
  <si>
    <t>MARKET VALUE OF SHARES OF UNITS OF STOCK THAT HAVE NOT VESTED 
 ($)  
 (2)</t>
  </si>
  <si>
    <t>EQUITY INCENTIVE PLAN AWARDS: NUMBER OF UNEARNED SHARES, UNITS OR OTHER RIGHTS THAT HAVE NOT VESTED 
 (#) 
 (3)</t>
  </si>
  <si>
    <t>EQUITY INCENTIVE PLAN AWARDS: MARKET OR PAYOUT VALUE OF UNEARNED SHARES, UNITS OR OTHER RIGHTS THAT HAVE NOT VESTED 
 ($)  
 (2)</t>
  </si>
  <si>
    <t>2/23/2021</t>
  </si>
  <si>
    <t>2/22/2022</t>
  </si>
  <si>
    <t>2023 Stock Vested</t>
  </si>
  <si>
    <t>NUMBER OF SHARES ACQUIRED ON VESTING</t>
  </si>
  <si>
    <t>VALUE REALIZED ON VESTING</t>
  </si>
  <si>
    <t>(d)</t>
  </si>
  <si>
    <t>2023 Pension and Retirement Benefits Table</t>
  </si>
  <si>
    <t>NAME 
 (a)</t>
  </si>
  <si>
    <t>PLAN NAME 
 (b)</t>
  </si>
  <si>
    <t>NUMBER OF YEARS CREDITED SERVICE 
 (#) 
 (c)</t>
  </si>
  <si>
    <t>PRESENT VALUE OF ACCUMULATED BENEFIT  (1) 
 ($) 
 (d)</t>
  </si>
  <si>
    <t>PAYMENTS DURING LAST FISCAL YEAR 
 ($) 
 (e)</t>
  </si>
  <si>
    <t>Individual contractual post-employment medical arrangement</t>
  </si>
  <si>
    <t>n/a</t>
  </si>
  <si>
    <t>Individual contractual termination benefits (3)</t>
  </si>
  <si>
    <t>Lori Lipcaman (2)</t>
  </si>
  <si>
    <t>Vishay Europe GmbH Pension Plan</t>
  </si>
  <si>
    <t>Vishay Non-Qualified Retirement Plan</t>
  </si>
  <si>
    <t>EXECUTIVE CONTRIBUTIONS IN LAST FISCAL YEAR 
 ($) 
 (b)</t>
  </si>
  <si>
    <t>REGISTRANT CONTRIBUTIONS IN LAST FISCAL YEAR 
 (1) 
 ($) 
 (c)</t>
  </si>
  <si>
    <t>AGGREGATE EARNINGS IN LAST FISCAL YEAR 
 ($) 
 (d)</t>
  </si>
  <si>
    <t>AGGREGATE WITHDRAWALS/DISTRIBUTIONS 
 ($) 
 (e)</t>
  </si>
  <si>
    <t>AGGREGATE BALANCE AT LAST FISCAL YEAR END 
 (2) 
 ($) 
 (g)</t>
  </si>
  <si>
    <t>Summary of Potential Payments Upon Termination or a Change in Control</t>
  </si>
  <si>
    <t>SALARY CONT. 
 (1)</t>
  </si>
  <si>
    <t>BONUS 
 (2)</t>
  </si>
  <si>
    <t>STOCK GRANTS 
 (3)(4)</t>
  </si>
  <si>
    <t>LUMP SUM TERMINATION PAYMENT</t>
  </si>
  <si>
    <t>PENSION 
 (5)</t>
  </si>
  <si>
    <t>MEDICAL BENEFIT 
 (6)</t>
  </si>
  <si>
    <t>LIFE INSURANCE 
 BENEFIT 
 (7)</t>
  </si>
  <si>
    <t>NON-QUALIFIED  
 DEFERRED 
  COMPENSATION 
 (8)</t>
  </si>
  <si>
    <t>Impact on RSUs</t>
  </si>
  <si>
    <t>UNVESTED TIME-VESTED RSUs</t>
  </si>
  <si>
    <t>UNVESTED 
  PBRSUs</t>
  </si>
  <si>
    <t>Pay Versus Performance</t>
  </si>
  <si>
    <t>VALUE OF INITIAL FIXED $100 INVESTMENT BASED ON:</t>
  </si>
  <si>
    <t>YEAR 
 (1)</t>
  </si>
  <si>
    <t>SUMMARY COMPENSATION TABLE TOTAL FOR PEO 
 (2)</t>
  </si>
  <si>
    <t>COMPENSATION ACTUALLY PAID TO PEO 
 (2)(3)(4)</t>
  </si>
  <si>
    <t>AVERAGE SUMMARY COMPENSATION TABLE TOTAL FOR NON-PEO NEOs 
 (2)</t>
  </si>
  <si>
    <t>AVERAGE COMPENSATION ACTUALLY PAID TO NON-PEO NEOs 
 (2)(3)(4)</t>
  </si>
  <si>
    <t>TOTAL SHAREHOLDER RETURN 
 (5)</t>
  </si>
  <si>
    <t>PEER GROUP SHAREHOLDER RETURN 
 (5)</t>
  </si>
  <si>
    <t>NET INCOME  
 (In millions)</t>
  </si>
  <si>
    <t>ADJUSTED NET EARNINGS 
 (In millions)  
 (6)</t>
  </si>
  <si>
    <t>PEO</t>
  </si>
  <si>
    <t>AVERAGE NON-PEO NEOs</t>
  </si>
  <si>
    <t>Total Per Summary Compensation Table</t>
  </si>
  <si>
    <t>Stock Compensation Per Summary Compensation Table</t>
  </si>
  <si>
    <t>Change in Value of Prior Period Stock Compensation</t>
  </si>
  <si>
    <t>Change in Pension Value Per Summary Compensation Table</t>
  </si>
  <si>
    <t>–</t>
  </si>
  <si>
    <t>Pension Service Costs</t>
  </si>
  <si>
    <t>Compensation Actually Paid</t>
  </si>
  <si>
    <t>Base Salary.</t>
  </si>
  <si>
    <t>2024 BASE SALARY (1)</t>
  </si>
  <si>
    <t>ILS 4,387,800 (approximately $1,190,000) (2)</t>
  </si>
  <si>
    <t>ILS 1,887,000 (approximately $510,000) (2)</t>
  </si>
  <si>
    <t>Equity.</t>
  </si>
  <si>
    <t>NUMBER OF SHARES OF COMMON STOCK TO BE ISSUED UPON EXERCISE OF OUTSTANDING OPTIONS, WARRANTS AND RIGHTS</t>
  </si>
  <si>
    <t>WEIGHTED-AVERAGE EXERCISE PRICE OF OUTSTANDING OPTIONS, WARRANTS AND RIGHTS</t>
  </si>
  <si>
    <t>NUMBER OF SHARES OF COMMON STOK REMAINING AVAILABLE FOR FUTURE ISSUANCE UNDER EQUITY COMPENSATION PLANS (EXCLUDING SHARES REFLECTED IN THE FIRST COLUMN)</t>
  </si>
  <si>
    <t>Equity compensation plans approved by stockholders  (1)</t>
  </si>
  <si>
    <t>2007 Stock Incentive Program  (3)</t>
  </si>
  <si>
    <t>Restricted Stock Units  (4)</t>
  </si>
  <si>
    <t>Phantom Stock Units  (5)</t>
  </si>
  <si>
    <t>Total 2007 Stock Incentive Program</t>
  </si>
  <si>
    <t>2023 Long-Term Incentive Plan  (3)</t>
  </si>
  <si>
    <t>Total 2023 Long-Term Incentive Plan</t>
  </si>
  <si>
    <t>Total approved by stockholders</t>
  </si>
  <si>
    <t>Equity compensation plans not approved by stockholders</t>
  </si>
  <si>
    <t>Total equity compensation plans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</si>
</sst>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wrapText="1"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6" fontId="2" fillId="0" borderId="0" xfId="0" applyNumberFormat="1" applyFont="1" applyAlignment="1">
      <alignment wrapText="1"/>
    </xf>
    <xf numFmtId="170" fontId="0" fillId="0" borderId="0" xfId="0" applyNumberFormat="1" applyAlignment="1">
      <alignment wrapText="1"/>
    </xf>
    <xf numFmtId="170" fontId="0" fillId="0" borderId="0" xfId="0" applyNumberFormat="1" applyAlignment="1">
      <alignment/>
    </xf>
    <xf numFmtId="167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10" width="8.7109375" style="0" customWidth="1"/>
    <col min="11" max="11" width="10.7109375" style="0" customWidth="1"/>
    <col min="12" max="16384" width="8.7109375" style="0" customWidth="1"/>
  </cols>
  <sheetData>
    <row r="2" spans="1:11" ht="39.75" customHeight="1">
      <c r="A2" t="s">
        <v>0</v>
      </c>
      <c r="B2" s="1" t="s">
        <v>1</v>
      </c>
      <c r="C2" s="1"/>
      <c r="D2" s="1"/>
      <c r="G2" s="2" t="s">
        <v>2</v>
      </c>
      <c r="H2" s="2"/>
      <c r="J2" s="1" t="s">
        <v>3</v>
      </c>
      <c r="K2" s="1"/>
    </row>
    <row r="3" spans="1:11" ht="39.75" customHeight="1">
      <c r="A3" s="3" t="s">
        <v>4</v>
      </c>
      <c r="B3" s="4">
        <v>80000</v>
      </c>
      <c r="C3" s="4"/>
      <c r="G3" s="4">
        <v>169988</v>
      </c>
      <c r="H3" s="4"/>
      <c r="J3" s="4">
        <v>249988</v>
      </c>
      <c r="K3" s="4"/>
    </row>
    <row r="4" spans="1:11" ht="15">
      <c r="A4" t="s">
        <v>5</v>
      </c>
      <c r="B4" s="4">
        <v>87000</v>
      </c>
      <c r="C4" s="4"/>
      <c r="G4" s="4">
        <v>169988</v>
      </c>
      <c r="H4" s="4"/>
      <c r="J4" s="4">
        <v>256988</v>
      </c>
      <c r="K4" s="4"/>
    </row>
    <row r="5" spans="1:11" ht="39.75" customHeight="1">
      <c r="A5" s="3" t="s">
        <v>6</v>
      </c>
      <c r="B5" s="4">
        <v>70000</v>
      </c>
      <c r="C5" s="4"/>
      <c r="G5" s="4">
        <v>169988</v>
      </c>
      <c r="H5" s="4"/>
      <c r="J5" s="4">
        <v>239988</v>
      </c>
      <c r="K5" s="4"/>
    </row>
    <row r="6" spans="1:11" ht="39.75" customHeight="1">
      <c r="A6" t="s">
        <v>7</v>
      </c>
      <c r="B6" s="4">
        <v>95000</v>
      </c>
      <c r="C6" s="4"/>
      <c r="G6" s="4">
        <v>169988</v>
      </c>
      <c r="H6" s="4"/>
      <c r="J6" s="5">
        <v>264988</v>
      </c>
      <c r="K6" s="5"/>
    </row>
    <row r="7" spans="1:11" ht="39.75" customHeight="1">
      <c r="A7" s="3" t="s">
        <v>8</v>
      </c>
      <c r="B7" s="5">
        <v>7638</v>
      </c>
      <c r="C7" s="5"/>
      <c r="G7" s="6" t="s">
        <v>9</v>
      </c>
      <c r="H7" s="6"/>
      <c r="K7" s="7">
        <v>7638</v>
      </c>
    </row>
    <row r="8" spans="1:11" ht="39.75" customHeight="1">
      <c r="A8" t="s">
        <v>10</v>
      </c>
      <c r="B8" s="4">
        <v>70000</v>
      </c>
      <c r="C8" s="4"/>
      <c r="G8" s="4">
        <v>169988</v>
      </c>
      <c r="H8" s="4"/>
      <c r="J8" s="5">
        <v>239988</v>
      </c>
      <c r="K8" s="5"/>
    </row>
    <row r="9" spans="1:11" ht="39.75" customHeight="1">
      <c r="A9" t="s">
        <v>11</v>
      </c>
      <c r="B9" s="4">
        <v>90000</v>
      </c>
      <c r="C9" s="4"/>
      <c r="G9" s="4">
        <v>169988</v>
      </c>
      <c r="H9" s="4"/>
      <c r="J9" s="5">
        <v>259988</v>
      </c>
      <c r="K9" s="5"/>
    </row>
    <row r="10" spans="1:11" ht="39.75" customHeight="1">
      <c r="A10" s="3" t="s">
        <v>12</v>
      </c>
      <c r="B10" s="5">
        <v>100000</v>
      </c>
      <c r="C10" s="5"/>
      <c r="G10" s="4">
        <v>169988</v>
      </c>
      <c r="H10" s="4"/>
      <c r="J10" s="5">
        <v>269988</v>
      </c>
      <c r="K10" s="5"/>
    </row>
    <row r="11" spans="1:11" ht="39.75" customHeight="1">
      <c r="A11" t="s">
        <v>13</v>
      </c>
      <c r="B11" s="4">
        <v>220000</v>
      </c>
      <c r="C11" s="4"/>
      <c r="G11" s="4">
        <v>169988</v>
      </c>
      <c r="H11" s="4"/>
      <c r="J11" s="5">
        <v>389988</v>
      </c>
      <c r="K11" s="5"/>
    </row>
    <row r="12" spans="1:11" ht="39.75" customHeight="1">
      <c r="A12" t="s">
        <v>14</v>
      </c>
      <c r="B12" s="4">
        <v>87000</v>
      </c>
      <c r="C12" s="4"/>
      <c r="G12" s="4">
        <v>169988</v>
      </c>
      <c r="H12" s="4"/>
      <c r="J12" s="5">
        <v>256988</v>
      </c>
      <c r="K12" s="5"/>
    </row>
  </sheetData>
  <sheetProtection selectLockedCells="1" selectUnlockedCells="1"/>
  <mergeCells count="32">
    <mergeCell ref="B2:D2"/>
    <mergeCell ref="G2:H2"/>
    <mergeCell ref="J2:K2"/>
    <mergeCell ref="B3:C3"/>
    <mergeCell ref="G3:H3"/>
    <mergeCell ref="J3:K3"/>
    <mergeCell ref="B4:C4"/>
    <mergeCell ref="G4:H4"/>
    <mergeCell ref="J4:K4"/>
    <mergeCell ref="B5:C5"/>
    <mergeCell ref="G5:H5"/>
    <mergeCell ref="J5:K5"/>
    <mergeCell ref="B6:C6"/>
    <mergeCell ref="G6:H6"/>
    <mergeCell ref="J6:K6"/>
    <mergeCell ref="B7:C7"/>
    <mergeCell ref="G7:H7"/>
    <mergeCell ref="B8:C8"/>
    <mergeCell ref="G8:H8"/>
    <mergeCell ref="J8:K8"/>
    <mergeCell ref="B9:C9"/>
    <mergeCell ref="G9:H9"/>
    <mergeCell ref="J9:K9"/>
    <mergeCell ref="B10:C10"/>
    <mergeCell ref="G10:H10"/>
    <mergeCell ref="J10:K10"/>
    <mergeCell ref="B11:C11"/>
    <mergeCell ref="G11:H11"/>
    <mergeCell ref="J11:K11"/>
    <mergeCell ref="B12:C12"/>
    <mergeCell ref="G12:H12"/>
    <mergeCell ref="J12:K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W8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6.7109375" style="0" customWidth="1"/>
    <col min="33" max="35" width="8.7109375" style="0" customWidth="1"/>
    <col min="36" max="36" width="6.7109375" style="0" customWidth="1"/>
    <col min="37" max="39" width="8.7109375" style="0" customWidth="1"/>
    <col min="40" max="40" width="6.7109375" style="0" customWidth="1"/>
    <col min="41" max="43" width="8.7109375" style="0" customWidth="1"/>
    <col min="44" max="44" width="6.7109375" style="0" customWidth="1"/>
    <col min="45" max="47" width="8.7109375" style="0" customWidth="1"/>
    <col min="48" max="48" width="6.7109375" style="0" customWidth="1"/>
    <col min="49" max="16384" width="8.7109375" style="0" customWidth="1"/>
  </cols>
  <sheetData>
    <row r="2" spans="3:49" ht="39.75" customHeight="1">
      <c r="C2" s="6" t="s">
        <v>122</v>
      </c>
      <c r="D2" s="6"/>
      <c r="E2" s="6"/>
      <c r="F2" s="6"/>
      <c r="G2" s="6"/>
      <c r="H2" s="6"/>
      <c r="I2" s="6"/>
      <c r="J2" s="6"/>
      <c r="K2" s="6"/>
      <c r="L2" s="6"/>
      <c r="M2" s="6"/>
      <c r="O2" s="10" t="s">
        <v>123</v>
      </c>
      <c r="P2" s="10"/>
      <c r="Q2" s="10"/>
      <c r="R2" s="10"/>
      <c r="S2" s="10"/>
      <c r="T2" s="10"/>
      <c r="U2" s="10"/>
      <c r="V2" s="10"/>
      <c r="W2" s="10"/>
      <c r="X2" s="10"/>
      <c r="Y2" s="10"/>
      <c r="AA2" s="10" t="s">
        <v>124</v>
      </c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10" t="s">
        <v>125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3:49" ht="39.75" customHeight="1">
      <c r="C3" s="6" t="s">
        <v>126</v>
      </c>
      <c r="D3" s="6"/>
      <c r="E3" s="6"/>
      <c r="F3" s="6"/>
      <c r="G3" s="6"/>
      <c r="H3" s="6"/>
      <c r="I3" s="6"/>
      <c r="J3" s="6"/>
      <c r="K3" s="6"/>
      <c r="L3" s="6"/>
      <c r="M3" s="6"/>
      <c r="O3" s="6" t="s">
        <v>127</v>
      </c>
      <c r="P3" s="6"/>
      <c r="Q3" s="6"/>
      <c r="R3" s="6"/>
      <c r="S3" s="6"/>
      <c r="T3" s="6"/>
      <c r="U3" s="6"/>
      <c r="V3" s="6"/>
      <c r="W3" s="6"/>
      <c r="X3" s="6"/>
      <c r="Y3" s="6"/>
      <c r="AA3" s="6" t="s">
        <v>128</v>
      </c>
      <c r="AB3" s="6"/>
      <c r="AC3" s="6"/>
      <c r="AD3" s="6"/>
      <c r="AE3" s="6"/>
      <c r="AF3" s="6"/>
      <c r="AG3" s="6"/>
      <c r="AH3" s="6"/>
      <c r="AI3" s="6"/>
      <c r="AJ3" s="6"/>
      <c r="AK3" s="6"/>
      <c r="AM3" s="6" t="s">
        <v>129</v>
      </c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3:49" ht="39.75" customHeight="1">
      <c r="C4" s="6" t="s">
        <v>130</v>
      </c>
      <c r="D4" s="6"/>
      <c r="E4" s="6"/>
      <c r="G4" s="6" t="s">
        <v>131</v>
      </c>
      <c r="H4" s="6"/>
      <c r="I4" s="6"/>
      <c r="K4" s="6" t="s">
        <v>132</v>
      </c>
      <c r="L4" s="6"/>
      <c r="M4" s="6"/>
      <c r="O4" s="6" t="s">
        <v>130</v>
      </c>
      <c r="P4" s="6"/>
      <c r="Q4" s="6"/>
      <c r="S4" s="6" t="s">
        <v>131</v>
      </c>
      <c r="T4" s="6"/>
      <c r="U4" s="6"/>
      <c r="W4" s="6" t="s">
        <v>132</v>
      </c>
      <c r="X4" s="6"/>
      <c r="Y4" s="6"/>
      <c r="AA4" s="6" t="s">
        <v>130</v>
      </c>
      <c r="AB4" s="6"/>
      <c r="AC4" s="6"/>
      <c r="AE4" s="6" t="s">
        <v>131</v>
      </c>
      <c r="AF4" s="6"/>
      <c r="AG4" s="6"/>
      <c r="AI4" s="6" t="s">
        <v>132</v>
      </c>
      <c r="AJ4" s="6"/>
      <c r="AK4" s="6"/>
      <c r="AM4" s="6" t="s">
        <v>130</v>
      </c>
      <c r="AN4" s="6"/>
      <c r="AO4" s="6"/>
      <c r="AQ4" s="6" t="s">
        <v>131</v>
      </c>
      <c r="AR4" s="6"/>
      <c r="AS4" s="6"/>
      <c r="AU4" s="6" t="s">
        <v>132</v>
      </c>
      <c r="AV4" s="6"/>
      <c r="AW4" s="6"/>
    </row>
    <row r="5" spans="1:48" ht="39.75" customHeight="1">
      <c r="A5" s="3" t="s">
        <v>133</v>
      </c>
      <c r="D5" t="s">
        <v>134</v>
      </c>
      <c r="H5" t="s">
        <v>135</v>
      </c>
      <c r="L5" t="s">
        <v>136</v>
      </c>
      <c r="P5" t="s">
        <v>134</v>
      </c>
      <c r="T5" t="s">
        <v>135</v>
      </c>
      <c r="X5" t="s">
        <v>136</v>
      </c>
      <c r="AB5" t="s">
        <v>134</v>
      </c>
      <c r="AF5" t="s">
        <v>135</v>
      </c>
      <c r="AJ5" t="s">
        <v>136</v>
      </c>
      <c r="AN5" t="s">
        <v>134</v>
      </c>
      <c r="AR5" t="s">
        <v>135</v>
      </c>
      <c r="AV5" t="s">
        <v>136</v>
      </c>
    </row>
    <row r="6" spans="1:48" ht="39.75" customHeight="1">
      <c r="A6" s="3" t="s">
        <v>137</v>
      </c>
      <c r="D6" t="s">
        <v>138</v>
      </c>
      <c r="H6" t="s">
        <v>139</v>
      </c>
      <c r="L6" t="s">
        <v>140</v>
      </c>
      <c r="P6" t="s">
        <v>138</v>
      </c>
      <c r="T6" t="s">
        <v>139</v>
      </c>
      <c r="X6" t="s">
        <v>140</v>
      </c>
      <c r="AB6" t="s">
        <v>138</v>
      </c>
      <c r="AF6" t="s">
        <v>139</v>
      </c>
      <c r="AJ6" t="s">
        <v>140</v>
      </c>
      <c r="AN6" t="s">
        <v>138</v>
      </c>
      <c r="AR6" t="s">
        <v>139</v>
      </c>
      <c r="AV6" t="s">
        <v>140</v>
      </c>
    </row>
    <row r="7" spans="1:48" ht="39.75" customHeight="1">
      <c r="A7" s="3" t="s">
        <v>141</v>
      </c>
      <c r="D7" t="s">
        <v>142</v>
      </c>
      <c r="H7" t="s">
        <v>143</v>
      </c>
      <c r="L7" t="s">
        <v>142</v>
      </c>
      <c r="P7" t="s">
        <v>144</v>
      </c>
      <c r="T7" t="s">
        <v>143</v>
      </c>
      <c r="X7" t="s">
        <v>142</v>
      </c>
      <c r="AB7" t="s">
        <v>145</v>
      </c>
      <c r="AF7" t="s">
        <v>143</v>
      </c>
      <c r="AJ7" t="s">
        <v>142</v>
      </c>
      <c r="AN7" t="s">
        <v>142</v>
      </c>
      <c r="AR7" t="s">
        <v>143</v>
      </c>
      <c r="AV7" t="s">
        <v>142</v>
      </c>
    </row>
    <row r="8" spans="1:48" ht="39.75" customHeight="1">
      <c r="A8" s="8" t="s">
        <v>146</v>
      </c>
      <c r="D8" t="s">
        <v>147</v>
      </c>
      <c r="H8" t="s">
        <v>136</v>
      </c>
      <c r="L8" t="s">
        <v>148</v>
      </c>
      <c r="P8" t="s">
        <v>149</v>
      </c>
      <c r="T8" t="s">
        <v>136</v>
      </c>
      <c r="X8" t="s">
        <v>148</v>
      </c>
      <c r="AB8" t="s">
        <v>150</v>
      </c>
      <c r="AF8" t="s">
        <v>136</v>
      </c>
      <c r="AJ8" t="s">
        <v>148</v>
      </c>
      <c r="AN8" t="s">
        <v>147</v>
      </c>
      <c r="AR8" t="s">
        <v>136</v>
      </c>
      <c r="AV8" t="s">
        <v>148</v>
      </c>
    </row>
  </sheetData>
  <sheetProtection selectLockedCells="1" selectUnlockedCells="1"/>
  <mergeCells count="20">
    <mergeCell ref="C2:M2"/>
    <mergeCell ref="O2:Y2"/>
    <mergeCell ref="AA2:AK2"/>
    <mergeCell ref="AM2:AW2"/>
    <mergeCell ref="C3:M3"/>
    <mergeCell ref="O3:Y3"/>
    <mergeCell ref="AA3:AK3"/>
    <mergeCell ref="AM3:AW3"/>
    <mergeCell ref="C4:E4"/>
    <mergeCell ref="G4:I4"/>
    <mergeCell ref="K4:M4"/>
    <mergeCell ref="O4:Q4"/>
    <mergeCell ref="S4:U4"/>
    <mergeCell ref="W4:Y4"/>
    <mergeCell ref="AA4:AC4"/>
    <mergeCell ref="AE4:AG4"/>
    <mergeCell ref="AI4:AK4"/>
    <mergeCell ref="AM4:AO4"/>
    <mergeCell ref="AQ4:AS4"/>
    <mergeCell ref="AU4:AW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4" spans="1:12" ht="15">
      <c r="A4" t="s">
        <v>0</v>
      </c>
      <c r="C4" s="1" t="s">
        <v>152</v>
      </c>
      <c r="D4" s="1"/>
      <c r="G4" s="10" t="s">
        <v>153</v>
      </c>
      <c r="H4" s="10"/>
      <c r="K4" s="10" t="s">
        <v>3</v>
      </c>
      <c r="L4" s="10"/>
    </row>
    <row r="5" spans="1:12" ht="39.75" customHeight="1">
      <c r="A5" t="s">
        <v>35</v>
      </c>
      <c r="D5" s="7">
        <v>36772</v>
      </c>
      <c r="H5" s="7">
        <v>36772</v>
      </c>
      <c r="L5" s="7">
        <v>73544</v>
      </c>
    </row>
    <row r="6" spans="1:12" ht="39.75" customHeight="1">
      <c r="A6" s="3" t="s">
        <v>41</v>
      </c>
      <c r="D6" s="7">
        <v>53266</v>
      </c>
      <c r="H6" s="7">
        <v>53266</v>
      </c>
      <c r="L6" s="7">
        <v>106532</v>
      </c>
    </row>
    <row r="7" spans="1:12" ht="39.75" customHeight="1">
      <c r="A7" s="3" t="s">
        <v>42</v>
      </c>
      <c r="D7" s="9">
        <v>30011</v>
      </c>
      <c r="H7" s="9">
        <v>30011</v>
      </c>
      <c r="L7" s="7">
        <v>60022</v>
      </c>
    </row>
    <row r="8" spans="1:12" ht="39.75" customHeight="1">
      <c r="A8" t="s">
        <v>39</v>
      </c>
      <c r="D8" s="7">
        <v>19474</v>
      </c>
      <c r="H8" s="7">
        <v>19474</v>
      </c>
      <c r="L8" s="7">
        <v>38948</v>
      </c>
    </row>
    <row r="9" spans="1:12" ht="39.75" customHeight="1">
      <c r="A9" s="3" t="s">
        <v>40</v>
      </c>
      <c r="D9" s="7">
        <v>18064</v>
      </c>
      <c r="H9" s="7">
        <v>18064</v>
      </c>
      <c r="L9" s="7">
        <v>36128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4" spans="5:21" ht="15">
      <c r="E4" s="1" t="s">
        <v>155</v>
      </c>
      <c r="F4" s="1"/>
      <c r="H4" s="1" t="s">
        <v>156</v>
      </c>
      <c r="I4" s="1"/>
      <c r="K4" s="1" t="s">
        <v>157</v>
      </c>
      <c r="L4" s="1"/>
      <c r="N4" s="1" t="s">
        <v>158</v>
      </c>
      <c r="O4" s="1"/>
      <c r="Q4" s="1" t="s">
        <v>159</v>
      </c>
      <c r="R4" s="1"/>
      <c r="T4" s="10"/>
      <c r="U4" s="10"/>
    </row>
    <row r="5" spans="5:21" ht="15">
      <c r="E5" s="17">
        <v>-1</v>
      </c>
      <c r="F5" s="17"/>
      <c r="H5" s="10" t="s">
        <v>160</v>
      </c>
      <c r="I5" s="10"/>
      <c r="K5" s="17">
        <v>-4</v>
      </c>
      <c r="L5" s="17"/>
      <c r="N5" s="10" t="s">
        <v>161</v>
      </c>
      <c r="O5" s="10"/>
      <c r="Q5" s="17">
        <v>-8</v>
      </c>
      <c r="R5" s="17"/>
      <c r="T5" s="10" t="s">
        <v>3</v>
      </c>
      <c r="U5" s="10"/>
    </row>
    <row r="6" spans="1:21" ht="15">
      <c r="A6" t="s">
        <v>162</v>
      </c>
      <c r="C6" t="s">
        <v>163</v>
      </c>
      <c r="E6" s="10" t="s">
        <v>164</v>
      </c>
      <c r="F6" s="10"/>
      <c r="H6" s="10" t="s">
        <v>164</v>
      </c>
      <c r="I6" s="10"/>
      <c r="K6" s="10" t="s">
        <v>164</v>
      </c>
      <c r="L6" s="10"/>
      <c r="N6" s="10" t="s">
        <v>164</v>
      </c>
      <c r="O6" s="10"/>
      <c r="Q6" s="10" t="s">
        <v>164</v>
      </c>
      <c r="R6" s="10"/>
      <c r="T6" s="10" t="s">
        <v>164</v>
      </c>
      <c r="U6" s="10"/>
    </row>
    <row r="7" spans="1:21" ht="15">
      <c r="A7" t="s">
        <v>165</v>
      </c>
      <c r="C7" t="s">
        <v>166</v>
      </c>
      <c r="E7" s="10" t="s">
        <v>167</v>
      </c>
      <c r="F7" s="10"/>
      <c r="H7" s="10" t="s">
        <v>168</v>
      </c>
      <c r="I7" s="10"/>
      <c r="K7" s="10" t="s">
        <v>169</v>
      </c>
      <c r="L7" s="10"/>
      <c r="N7" s="10" t="s">
        <v>170</v>
      </c>
      <c r="O7" s="10"/>
      <c r="Q7" s="10" t="s">
        <v>171</v>
      </c>
      <c r="R7" s="10"/>
      <c r="T7" s="10" t="s">
        <v>172</v>
      </c>
      <c r="U7" s="10"/>
    </row>
    <row r="8" spans="1:21" ht="39.75" customHeight="1">
      <c r="A8" t="s">
        <v>35</v>
      </c>
      <c r="C8">
        <v>2023</v>
      </c>
      <c r="E8" s="4">
        <v>1156007</v>
      </c>
      <c r="F8" s="4"/>
      <c r="H8" s="5">
        <v>1845859</v>
      </c>
      <c r="I8" s="5"/>
      <c r="K8" s="5">
        <v>3421960</v>
      </c>
      <c r="L8" s="5"/>
      <c r="N8" s="10" t="s">
        <v>9</v>
      </c>
      <c r="O8" s="10"/>
      <c r="Q8" s="4">
        <v>480537</v>
      </c>
      <c r="R8" s="4"/>
      <c r="T8" s="4">
        <v>6904363</v>
      </c>
      <c r="U8" s="4"/>
    </row>
    <row r="9" spans="1:21" ht="15">
      <c r="A9" t="s">
        <v>173</v>
      </c>
      <c r="C9">
        <v>2022</v>
      </c>
      <c r="F9" s="9">
        <v>1220383</v>
      </c>
      <c r="I9" s="9">
        <v>1448072</v>
      </c>
      <c r="L9" s="9">
        <v>3661149</v>
      </c>
      <c r="O9" t="s">
        <v>17</v>
      </c>
      <c r="R9" s="9">
        <v>569748</v>
      </c>
      <c r="U9" s="9">
        <v>6899352</v>
      </c>
    </row>
    <row r="10" spans="1:21" ht="39.75" customHeight="1">
      <c r="A10" t="s">
        <v>174</v>
      </c>
      <c r="C10">
        <v>2021</v>
      </c>
      <c r="F10" s="9">
        <v>1231008</v>
      </c>
      <c r="I10" s="7">
        <v>1689011</v>
      </c>
      <c r="L10" s="9">
        <v>3372960</v>
      </c>
      <c r="O10" s="9">
        <v>1135297</v>
      </c>
      <c r="R10" s="9">
        <v>477028</v>
      </c>
      <c r="U10" s="9">
        <v>7905304</v>
      </c>
    </row>
    <row r="11" ht="15">
      <c r="A11" t="s">
        <v>175</v>
      </c>
    </row>
    <row r="12" spans="1:21" ht="39.75" customHeight="1">
      <c r="A12" s="3" t="s">
        <v>176</v>
      </c>
      <c r="C12">
        <v>2023</v>
      </c>
      <c r="F12" s="9">
        <v>900000</v>
      </c>
      <c r="I12" s="7">
        <v>2518241</v>
      </c>
      <c r="L12" s="9">
        <v>1321198</v>
      </c>
      <c r="O12" t="s">
        <v>17</v>
      </c>
      <c r="R12" s="9">
        <v>33611</v>
      </c>
      <c r="U12" s="9">
        <v>4773050</v>
      </c>
    </row>
    <row r="13" ht="15">
      <c r="A13" t="s">
        <v>177</v>
      </c>
    </row>
    <row r="14" spans="1:21" ht="39.75" customHeight="1">
      <c r="A14" s="3" t="s">
        <v>178</v>
      </c>
      <c r="C14" s="3">
        <v>2023</v>
      </c>
      <c r="F14" s="7">
        <v>502022</v>
      </c>
      <c r="I14" s="7">
        <v>1418821</v>
      </c>
      <c r="L14" s="7">
        <v>651623</v>
      </c>
      <c r="O14" s="9">
        <v>11461</v>
      </c>
      <c r="R14" s="7">
        <v>115729</v>
      </c>
      <c r="U14" s="7">
        <v>2699656</v>
      </c>
    </row>
    <row r="15" ht="39.75" customHeight="1">
      <c r="A15" s="3" t="s">
        <v>179</v>
      </c>
    </row>
    <row r="16" ht="39.75" customHeight="1">
      <c r="A16" s="3" t="s">
        <v>180</v>
      </c>
    </row>
    <row r="17" spans="1:21" ht="39.75" customHeight="1">
      <c r="A17" t="s">
        <v>39</v>
      </c>
      <c r="C17">
        <v>2023</v>
      </c>
      <c r="F17" s="9">
        <v>514873</v>
      </c>
      <c r="I17" s="7">
        <v>920667</v>
      </c>
      <c r="L17" s="9">
        <v>621965</v>
      </c>
      <c r="O17" s="9">
        <v>366494</v>
      </c>
      <c r="R17" s="9">
        <v>30710</v>
      </c>
      <c r="U17" s="9">
        <v>2454709</v>
      </c>
    </row>
    <row r="18" spans="1:21" ht="15">
      <c r="A18" t="s">
        <v>181</v>
      </c>
      <c r="C18">
        <v>2022</v>
      </c>
      <c r="F18" s="9">
        <v>499848</v>
      </c>
      <c r="I18" s="9">
        <v>332192</v>
      </c>
      <c r="L18" s="9">
        <v>499848</v>
      </c>
      <c r="O18" t="s">
        <v>17</v>
      </c>
      <c r="R18" s="9">
        <v>29202</v>
      </c>
      <c r="U18" s="9">
        <v>1361090</v>
      </c>
    </row>
    <row r="19" spans="1:21" ht="15">
      <c r="A19" t="s">
        <v>182</v>
      </c>
      <c r="C19">
        <v>2021</v>
      </c>
      <c r="F19" s="9">
        <v>546137</v>
      </c>
      <c r="I19" s="9">
        <v>403826</v>
      </c>
      <c r="L19" s="9">
        <v>546137</v>
      </c>
      <c r="O19" s="9">
        <v>30676</v>
      </c>
      <c r="R19" s="9">
        <v>34200</v>
      </c>
      <c r="U19" s="9">
        <v>1560976</v>
      </c>
    </row>
    <row r="20" spans="1:21" ht="39.75" customHeight="1">
      <c r="A20" s="3" t="s">
        <v>183</v>
      </c>
      <c r="C20">
        <v>2023</v>
      </c>
      <c r="F20" s="9">
        <v>465000</v>
      </c>
      <c r="I20" s="7">
        <v>854006</v>
      </c>
      <c r="L20" s="9">
        <v>682619</v>
      </c>
      <c r="O20" t="s">
        <v>17</v>
      </c>
      <c r="R20" s="9">
        <v>123900</v>
      </c>
      <c r="U20" s="9">
        <v>2125525</v>
      </c>
    </row>
    <row r="21" ht="15">
      <c r="A21" t="s">
        <v>179</v>
      </c>
    </row>
    <row r="22" ht="15">
      <c r="A22" t="s">
        <v>184</v>
      </c>
    </row>
  </sheetData>
  <sheetProtection selectLockedCells="1" selectUnlockedCells="1"/>
  <mergeCells count="31">
    <mergeCell ref="A2:F2"/>
    <mergeCell ref="E4:F4"/>
    <mergeCell ref="H4:I4"/>
    <mergeCell ref="K4:L4"/>
    <mergeCell ref="N4:O4"/>
    <mergeCell ref="Q4:R4"/>
    <mergeCell ref="T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N6:O6"/>
    <mergeCell ref="Q6:R6"/>
    <mergeCell ref="T6:U6"/>
    <mergeCell ref="E7:F7"/>
    <mergeCell ref="H7:I7"/>
    <mergeCell ref="K7:L7"/>
    <mergeCell ref="N7:O7"/>
    <mergeCell ref="Q7:R7"/>
    <mergeCell ref="T7:U7"/>
    <mergeCell ref="E8:F8"/>
    <mergeCell ref="H8:I8"/>
    <mergeCell ref="K8:L8"/>
    <mergeCell ref="N8:O8"/>
    <mergeCell ref="Q8:R8"/>
    <mergeCell ref="T8:U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8.7109375" style="0" customWidth="1"/>
    <col min="14" max="14" width="64.7109375" style="0" customWidth="1"/>
    <col min="15" max="16384" width="8.7109375" style="0" customWidth="1"/>
  </cols>
  <sheetData>
    <row r="2" spans="3:12" ht="15">
      <c r="C2" s="10" t="s">
        <v>21</v>
      </c>
      <c r="D2" s="10"/>
      <c r="G2" s="10" t="s">
        <v>22</v>
      </c>
      <c r="H2" s="10"/>
      <c r="K2" s="10" t="s">
        <v>66</v>
      </c>
      <c r="L2" s="10"/>
    </row>
    <row r="3" spans="1:14" ht="15">
      <c r="A3" t="s">
        <v>35</v>
      </c>
      <c r="C3" s="4">
        <v>100000</v>
      </c>
      <c r="D3" s="4"/>
      <c r="G3" s="4">
        <v>100000</v>
      </c>
      <c r="H3" s="4"/>
      <c r="K3" s="4">
        <v>100000</v>
      </c>
      <c r="L3" s="4"/>
      <c r="N3" t="s">
        <v>185</v>
      </c>
    </row>
    <row r="4" spans="4:14" ht="15">
      <c r="D4" s="9">
        <v>71770</v>
      </c>
      <c r="H4" s="9">
        <v>71720</v>
      </c>
      <c r="L4" s="9">
        <v>71666</v>
      </c>
      <c r="N4" t="s">
        <v>186</v>
      </c>
    </row>
    <row r="5" spans="4:14" ht="39.75" customHeight="1">
      <c r="D5" s="9">
        <v>177538</v>
      </c>
      <c r="H5" s="7">
        <v>270586</v>
      </c>
      <c r="L5" s="9">
        <v>179543</v>
      </c>
      <c r="N5" t="s">
        <v>187</v>
      </c>
    </row>
    <row r="6" spans="4:14" ht="39.75" customHeight="1">
      <c r="D6" s="9">
        <v>83693</v>
      </c>
      <c r="H6" s="9">
        <v>82766</v>
      </c>
      <c r="L6" s="7">
        <v>85543</v>
      </c>
      <c r="N6" s="3" t="s">
        <v>188</v>
      </c>
    </row>
    <row r="7" spans="4:14" ht="15">
      <c r="D7" s="9">
        <v>47536</v>
      </c>
      <c r="H7" s="9">
        <v>44676</v>
      </c>
      <c r="L7" s="9">
        <v>40276</v>
      </c>
      <c r="N7" t="s">
        <v>189</v>
      </c>
    </row>
    <row r="8" spans="3:14" ht="39.75" customHeight="1">
      <c r="C8" s="5">
        <v>480537</v>
      </c>
      <c r="D8" s="5"/>
      <c r="G8" s="4">
        <v>569748</v>
      </c>
      <c r="H8" s="4"/>
      <c r="K8" s="4">
        <v>477028</v>
      </c>
      <c r="L8" s="4"/>
      <c r="N8" t="s">
        <v>190</v>
      </c>
    </row>
    <row r="9" spans="1:14" ht="39.75" customHeight="1">
      <c r="A9" s="3" t="s">
        <v>41</v>
      </c>
      <c r="C9" s="4">
        <v>9690</v>
      </c>
      <c r="D9" s="4"/>
      <c r="N9" s="3" t="s">
        <v>186</v>
      </c>
    </row>
    <row r="10" spans="4:14" ht="39.75" customHeight="1">
      <c r="D10" s="7">
        <v>16500</v>
      </c>
      <c r="N10" s="3" t="s">
        <v>191</v>
      </c>
    </row>
    <row r="11" spans="4:14" ht="39.75" customHeight="1">
      <c r="D11" s="9">
        <v>7421</v>
      </c>
      <c r="N11" s="3" t="s">
        <v>192</v>
      </c>
    </row>
    <row r="12" spans="3:14" ht="15">
      <c r="C12" s="4">
        <v>33611</v>
      </c>
      <c r="D12" s="4"/>
      <c r="N12" t="s">
        <v>190</v>
      </c>
    </row>
    <row r="13" spans="1:14" ht="39.75" customHeight="1">
      <c r="A13" s="3" t="s">
        <v>42</v>
      </c>
      <c r="C13" s="5">
        <v>22216</v>
      </c>
      <c r="D13" s="5"/>
      <c r="N13" s="3" t="s">
        <v>186</v>
      </c>
    </row>
    <row r="14" spans="4:14" ht="39.75" customHeight="1">
      <c r="D14" s="7">
        <v>93513</v>
      </c>
      <c r="N14" s="3" t="s">
        <v>187</v>
      </c>
    </row>
    <row r="15" spans="3:14" ht="39.75" customHeight="1">
      <c r="C15" s="4">
        <v>115729</v>
      </c>
      <c r="D15" s="4"/>
      <c r="N15" s="3" t="s">
        <v>190</v>
      </c>
    </row>
    <row r="16" spans="1:14" ht="15">
      <c r="A16" t="s">
        <v>39</v>
      </c>
      <c r="C16" s="4">
        <v>14327</v>
      </c>
      <c r="D16" s="4"/>
      <c r="G16" s="4">
        <v>13922</v>
      </c>
      <c r="H16" s="4"/>
      <c r="K16" s="4">
        <v>16980</v>
      </c>
      <c r="L16" s="4"/>
      <c r="N16" t="s">
        <v>186</v>
      </c>
    </row>
    <row r="17" spans="4:14" ht="15">
      <c r="D17" s="9">
        <v>16383</v>
      </c>
      <c r="H17" s="9">
        <v>15280</v>
      </c>
      <c r="L17" s="9">
        <v>17220</v>
      </c>
      <c r="N17" t="s">
        <v>193</v>
      </c>
    </row>
    <row r="18" spans="3:14" ht="15">
      <c r="C18" s="4">
        <v>30710</v>
      </c>
      <c r="D18" s="4"/>
      <c r="G18" s="4">
        <v>29202</v>
      </c>
      <c r="H18" s="4"/>
      <c r="K18" s="4">
        <v>34200</v>
      </c>
      <c r="L18" s="4"/>
      <c r="N18" t="s">
        <v>190</v>
      </c>
    </row>
    <row r="19" spans="1:14" ht="39.75" customHeight="1">
      <c r="A19" s="3" t="s">
        <v>40</v>
      </c>
      <c r="C19" s="4">
        <v>19066</v>
      </c>
      <c r="D19" s="4"/>
      <c r="N19" s="3" t="s">
        <v>194</v>
      </c>
    </row>
    <row r="20" spans="4:14" ht="39.75" customHeight="1">
      <c r="D20" s="9">
        <v>16500</v>
      </c>
      <c r="N20" s="3" t="s">
        <v>191</v>
      </c>
    </row>
    <row r="21" spans="4:14" ht="39.75" customHeight="1">
      <c r="D21" s="7">
        <v>26445</v>
      </c>
      <c r="N21" s="3" t="s">
        <v>195</v>
      </c>
    </row>
    <row r="22" spans="4:14" ht="39.75" customHeight="1">
      <c r="D22" s="7">
        <v>2249</v>
      </c>
      <c r="N22" s="3" t="s">
        <v>192</v>
      </c>
    </row>
    <row r="23" spans="4:14" ht="39.75" customHeight="1">
      <c r="D23" s="9">
        <v>59640</v>
      </c>
      <c r="N23" s="3" t="s">
        <v>196</v>
      </c>
    </row>
    <row r="24" spans="3:14" ht="15">
      <c r="C24" s="4">
        <v>123900</v>
      </c>
      <c r="D24" s="4"/>
      <c r="N24" t="s">
        <v>190</v>
      </c>
    </row>
  </sheetData>
  <sheetProtection selectLockedCells="1" selectUnlockedCells="1"/>
  <mergeCells count="21">
    <mergeCell ref="C2:D2"/>
    <mergeCell ref="G2:H2"/>
    <mergeCell ref="K2:L2"/>
    <mergeCell ref="C3:D3"/>
    <mergeCell ref="G3:H3"/>
    <mergeCell ref="K3:L3"/>
    <mergeCell ref="C8:D8"/>
    <mergeCell ref="G8:H8"/>
    <mergeCell ref="K8:L8"/>
    <mergeCell ref="C9:D9"/>
    <mergeCell ref="C12:D12"/>
    <mergeCell ref="C13:D13"/>
    <mergeCell ref="C15:D15"/>
    <mergeCell ref="C16:D16"/>
    <mergeCell ref="G16:H16"/>
    <mergeCell ref="K16:L16"/>
    <mergeCell ref="C18:D18"/>
    <mergeCell ref="G18:H18"/>
    <mergeCell ref="K18:L18"/>
    <mergeCell ref="C19:D19"/>
    <mergeCell ref="C24:D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20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58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5:20" ht="15">
      <c r="E2" s="10" t="s">
        <v>197</v>
      </c>
      <c r="F2" s="10"/>
      <c r="G2" s="10"/>
      <c r="H2" s="10"/>
      <c r="I2" s="10"/>
      <c r="J2" s="10"/>
      <c r="K2" s="10" t="s">
        <v>198</v>
      </c>
      <c r="L2" s="10"/>
      <c r="M2" s="10"/>
      <c r="N2" s="10"/>
      <c r="O2" s="10"/>
      <c r="P2" s="10"/>
      <c r="Q2" t="s">
        <v>199</v>
      </c>
      <c r="S2" s="10" t="s">
        <v>200</v>
      </c>
      <c r="T2" s="10"/>
    </row>
    <row r="3" spans="5:20" ht="15">
      <c r="E3" s="17">
        <v>-1</v>
      </c>
      <c r="F3" s="17"/>
      <c r="G3" s="17"/>
      <c r="H3" s="17"/>
      <c r="I3" s="17"/>
      <c r="J3" s="17"/>
      <c r="K3" s="17">
        <v>-2</v>
      </c>
      <c r="L3" s="17"/>
      <c r="M3" s="17"/>
      <c r="N3" s="17"/>
      <c r="O3" s="17"/>
      <c r="P3" s="17"/>
      <c r="S3" s="10" t="s">
        <v>201</v>
      </c>
      <c r="T3" s="10"/>
    </row>
    <row r="4" spans="3:16" ht="15">
      <c r="C4" t="s">
        <v>202</v>
      </c>
      <c r="E4" s="10" t="s">
        <v>203</v>
      </c>
      <c r="F4" s="10"/>
      <c r="G4" t="s">
        <v>131</v>
      </c>
      <c r="I4" s="10" t="s">
        <v>132</v>
      </c>
      <c r="J4" s="10"/>
      <c r="K4" s="10" t="s">
        <v>203</v>
      </c>
      <c r="L4" s="10"/>
      <c r="M4" t="s">
        <v>131</v>
      </c>
      <c r="O4" s="10" t="s">
        <v>132</v>
      </c>
      <c r="P4" s="10"/>
    </row>
    <row r="5" spans="1:20" ht="15">
      <c r="A5" t="s">
        <v>0</v>
      </c>
      <c r="C5" t="s">
        <v>204</v>
      </c>
      <c r="E5" t="s">
        <v>164</v>
      </c>
      <c r="G5" t="s">
        <v>164</v>
      </c>
      <c r="I5" t="s">
        <v>164</v>
      </c>
      <c r="K5" t="s">
        <v>205</v>
      </c>
      <c r="M5" t="s">
        <v>205</v>
      </c>
      <c r="O5" t="s">
        <v>205</v>
      </c>
      <c r="Q5" t="s">
        <v>205</v>
      </c>
      <c r="S5" s="10" t="s">
        <v>164</v>
      </c>
      <c r="T5" s="10"/>
    </row>
    <row r="6" spans="1:20" ht="39.75" customHeight="1">
      <c r="A6" s="10" t="s">
        <v>35</v>
      </c>
      <c r="B6" s="10"/>
      <c r="C6" t="s">
        <v>206</v>
      </c>
      <c r="E6" t="s">
        <v>17</v>
      </c>
      <c r="G6" s="9">
        <v>3310000</v>
      </c>
      <c r="I6" s="9">
        <v>3468021</v>
      </c>
      <c r="K6" t="s">
        <v>17</v>
      </c>
      <c r="M6" t="s">
        <v>17</v>
      </c>
      <c r="O6" t="s">
        <v>17</v>
      </c>
      <c r="Q6" s="9">
        <v>5000</v>
      </c>
      <c r="T6" s="7">
        <v>107400</v>
      </c>
    </row>
    <row r="7" spans="3:20" ht="39.75" customHeight="1">
      <c r="C7" s="3" t="s">
        <v>207</v>
      </c>
      <c r="E7" s="3" t="s">
        <v>17</v>
      </c>
      <c r="G7" s="3" t="s">
        <v>17</v>
      </c>
      <c r="I7" s="3" t="s">
        <v>17</v>
      </c>
      <c r="K7" s="3" t="s">
        <v>17</v>
      </c>
      <c r="M7" s="3" t="s">
        <v>17</v>
      </c>
      <c r="O7" s="3" t="s">
        <v>17</v>
      </c>
      <c r="Q7" s="9">
        <v>36772</v>
      </c>
      <c r="R7" s="10"/>
      <c r="S7" s="10"/>
      <c r="T7" s="7">
        <v>769149</v>
      </c>
    </row>
    <row r="8" spans="3:20" ht="39.75" customHeight="1">
      <c r="C8" t="s">
        <v>207</v>
      </c>
      <c r="E8" t="s">
        <v>17</v>
      </c>
      <c r="G8" t="s">
        <v>17</v>
      </c>
      <c r="I8" t="s">
        <v>17</v>
      </c>
      <c r="K8" s="9">
        <v>18386</v>
      </c>
      <c r="M8" s="9">
        <v>36772</v>
      </c>
      <c r="O8" s="9">
        <v>73544</v>
      </c>
      <c r="Q8" t="s">
        <v>17</v>
      </c>
      <c r="R8" s="10"/>
      <c r="S8" s="10"/>
      <c r="T8" s="7">
        <v>969310</v>
      </c>
    </row>
    <row r="9" spans="1:20" ht="39.75" customHeight="1">
      <c r="A9" s="6" t="s">
        <v>41</v>
      </c>
      <c r="B9" s="6"/>
      <c r="C9" t="s">
        <v>206</v>
      </c>
      <c r="E9" s="9">
        <v>450000</v>
      </c>
      <c r="G9" s="9">
        <v>900000</v>
      </c>
      <c r="I9" s="9">
        <v>1800000</v>
      </c>
      <c r="K9" t="s">
        <v>17</v>
      </c>
      <c r="M9" t="s">
        <v>17</v>
      </c>
      <c r="O9" t="s">
        <v>17</v>
      </c>
      <c r="Q9" t="s">
        <v>17</v>
      </c>
      <c r="T9" t="s">
        <v>17</v>
      </c>
    </row>
    <row r="10" spans="3:20" ht="39.75" customHeight="1">
      <c r="C10" s="3" t="s">
        <v>207</v>
      </c>
      <c r="E10" s="3" t="s">
        <v>17</v>
      </c>
      <c r="G10" s="3" t="s">
        <v>17</v>
      </c>
      <c r="I10" s="3" t="s">
        <v>17</v>
      </c>
      <c r="K10" s="3" t="s">
        <v>17</v>
      </c>
      <c r="M10" s="3" t="s">
        <v>17</v>
      </c>
      <c r="O10" s="3" t="s">
        <v>17</v>
      </c>
      <c r="Q10" s="7">
        <v>53266</v>
      </c>
      <c r="T10" s="7">
        <v>1114149</v>
      </c>
    </row>
    <row r="11" spans="3:20" ht="39.75" customHeight="1">
      <c r="C11" t="s">
        <v>207</v>
      </c>
      <c r="E11" t="s">
        <v>17</v>
      </c>
      <c r="G11" t="s">
        <v>17</v>
      </c>
      <c r="I11" t="s">
        <v>17</v>
      </c>
      <c r="K11" s="9">
        <v>26633</v>
      </c>
      <c r="M11" s="9">
        <v>53266</v>
      </c>
      <c r="O11" s="9">
        <v>106532</v>
      </c>
      <c r="Q11" t="s">
        <v>17</v>
      </c>
      <c r="T11" s="7">
        <v>1404092</v>
      </c>
    </row>
    <row r="12" spans="1:20" ht="39.75" customHeight="1">
      <c r="A12" s="3" t="s">
        <v>42</v>
      </c>
      <c r="C12" s="3" t="s">
        <v>206</v>
      </c>
      <c r="E12" s="7">
        <v>251011</v>
      </c>
      <c r="G12" s="7">
        <v>502022</v>
      </c>
      <c r="I12" s="7">
        <v>1004044</v>
      </c>
      <c r="K12" s="3" t="s">
        <v>17</v>
      </c>
      <c r="M12" s="3" t="s">
        <v>17</v>
      </c>
      <c r="O12" s="3" t="s">
        <v>17</v>
      </c>
      <c r="Q12" s="3" t="s">
        <v>17</v>
      </c>
      <c r="T12" s="3" t="s">
        <v>17</v>
      </c>
    </row>
    <row r="13" spans="3:20" ht="39.75" customHeight="1">
      <c r="C13" s="3" t="s">
        <v>207</v>
      </c>
      <c r="E13" s="3" t="s">
        <v>17</v>
      </c>
      <c r="G13" s="3" t="s">
        <v>17</v>
      </c>
      <c r="I13" s="3" t="s">
        <v>17</v>
      </c>
      <c r="K13" s="3" t="s">
        <v>17</v>
      </c>
      <c r="M13" s="3" t="s">
        <v>17</v>
      </c>
      <c r="O13" s="3" t="s">
        <v>17</v>
      </c>
      <c r="Q13" s="7">
        <v>30011</v>
      </c>
      <c r="T13" s="7">
        <v>627731</v>
      </c>
    </row>
    <row r="14" spans="3:20" ht="39.75" customHeight="1">
      <c r="C14" s="3" t="s">
        <v>207</v>
      </c>
      <c r="E14" s="3" t="s">
        <v>17</v>
      </c>
      <c r="G14" s="3" t="s">
        <v>17</v>
      </c>
      <c r="I14" s="3" t="s">
        <v>17</v>
      </c>
      <c r="K14" s="7">
        <v>15006</v>
      </c>
      <c r="M14" s="7">
        <v>30011</v>
      </c>
      <c r="O14" s="7">
        <v>60022</v>
      </c>
      <c r="Q14" s="3" t="s">
        <v>17</v>
      </c>
      <c r="T14" s="7">
        <v>791090</v>
      </c>
    </row>
    <row r="15" spans="1:20" ht="39.75" customHeight="1">
      <c r="A15" s="6" t="s">
        <v>39</v>
      </c>
      <c r="B15" s="6"/>
      <c r="C15" t="s">
        <v>206</v>
      </c>
      <c r="E15" s="9">
        <v>257436</v>
      </c>
      <c r="G15" s="9">
        <v>514873</v>
      </c>
      <c r="I15" s="9">
        <v>1029746</v>
      </c>
      <c r="K15" t="s">
        <v>17</v>
      </c>
      <c r="M15" t="s">
        <v>17</v>
      </c>
      <c r="O15" t="s">
        <v>17</v>
      </c>
      <c r="Q15" t="s">
        <v>17</v>
      </c>
      <c r="T15" t="s">
        <v>17</v>
      </c>
    </row>
    <row r="16" spans="3:20" ht="39.75" customHeight="1">
      <c r="C16" s="3" t="s">
        <v>207</v>
      </c>
      <c r="E16" s="3" t="s">
        <v>17</v>
      </c>
      <c r="G16" s="3" t="s">
        <v>17</v>
      </c>
      <c r="I16" s="3" t="s">
        <v>17</v>
      </c>
      <c r="K16" s="3" t="s">
        <v>17</v>
      </c>
      <c r="M16" s="3" t="s">
        <v>17</v>
      </c>
      <c r="O16" s="3" t="s">
        <v>17</v>
      </c>
      <c r="Q16" s="7">
        <v>19474</v>
      </c>
      <c r="T16" s="7">
        <v>407332</v>
      </c>
    </row>
    <row r="17" spans="3:20" ht="15">
      <c r="C17" t="s">
        <v>207</v>
      </c>
      <c r="E17" t="s">
        <v>17</v>
      </c>
      <c r="G17" t="s">
        <v>17</v>
      </c>
      <c r="I17" t="s">
        <v>17</v>
      </c>
      <c r="K17" s="9">
        <v>9737</v>
      </c>
      <c r="M17" s="9">
        <v>19474</v>
      </c>
      <c r="O17" s="9">
        <v>38948</v>
      </c>
      <c r="Q17" t="s">
        <v>17</v>
      </c>
      <c r="T17" s="9">
        <v>513335</v>
      </c>
    </row>
    <row r="18" spans="1:20" ht="39.75" customHeight="1">
      <c r="A18" s="6" t="s">
        <v>40</v>
      </c>
      <c r="B18" s="6"/>
      <c r="C18" t="s">
        <v>206</v>
      </c>
      <c r="E18" s="9">
        <v>232500</v>
      </c>
      <c r="G18" s="9">
        <v>465000</v>
      </c>
      <c r="I18" s="9">
        <v>930000</v>
      </c>
      <c r="K18" t="s">
        <v>17</v>
      </c>
      <c r="M18" t="s">
        <v>17</v>
      </c>
      <c r="O18" t="s">
        <v>17</v>
      </c>
      <c r="Q18" t="s">
        <v>17</v>
      </c>
      <c r="T18" t="s">
        <v>17</v>
      </c>
    </row>
    <row r="19" spans="1:20" ht="39.75" customHeight="1">
      <c r="A19" s="10"/>
      <c r="B19" s="10"/>
      <c r="C19" s="3" t="s">
        <v>207</v>
      </c>
      <c r="E19" s="3" t="s">
        <v>17</v>
      </c>
      <c r="G19" s="3" t="s">
        <v>17</v>
      </c>
      <c r="I19" s="3" t="s">
        <v>17</v>
      </c>
      <c r="K19" s="3" t="s">
        <v>17</v>
      </c>
      <c r="M19" s="3" t="s">
        <v>17</v>
      </c>
      <c r="O19" s="3" t="s">
        <v>17</v>
      </c>
      <c r="Q19" s="7">
        <v>18064</v>
      </c>
      <c r="T19" s="7">
        <v>377839</v>
      </c>
    </row>
    <row r="20" spans="1:20" ht="39.75" customHeight="1">
      <c r="A20" s="10"/>
      <c r="B20" s="10"/>
      <c r="C20" t="s">
        <v>207</v>
      </c>
      <c r="E20" t="s">
        <v>17</v>
      </c>
      <c r="G20" t="s">
        <v>17</v>
      </c>
      <c r="I20" t="s">
        <v>17</v>
      </c>
      <c r="K20" s="9">
        <v>9032</v>
      </c>
      <c r="M20" s="9">
        <v>18064</v>
      </c>
      <c r="O20" s="9">
        <v>36128</v>
      </c>
      <c r="Q20" t="s">
        <v>17</v>
      </c>
      <c r="T20" s="7">
        <v>476167</v>
      </c>
    </row>
  </sheetData>
  <sheetProtection selectLockedCells="1" selectUnlockedCells="1"/>
  <mergeCells count="19">
    <mergeCell ref="E2:J2"/>
    <mergeCell ref="K2:P2"/>
    <mergeCell ref="S2:T2"/>
    <mergeCell ref="E3:J3"/>
    <mergeCell ref="K3:P3"/>
    <mergeCell ref="S3:T3"/>
    <mergeCell ref="E4:F4"/>
    <mergeCell ref="I4:J4"/>
    <mergeCell ref="K4:L4"/>
    <mergeCell ref="O4:P4"/>
    <mergeCell ref="S5:T5"/>
    <mergeCell ref="A6:B6"/>
    <mergeCell ref="R7:S7"/>
    <mergeCell ref="R8:S8"/>
    <mergeCell ref="A9:B9"/>
    <mergeCell ref="A15:B15"/>
    <mergeCell ref="A18:B18"/>
    <mergeCell ref="A19:B19"/>
    <mergeCell ref="A20:B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61.7109375" style="0" customWidth="1"/>
    <col min="6" max="6" width="8.7109375" style="0" customWidth="1"/>
    <col min="7" max="7" width="74.851562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100.8515625" style="0" customWidth="1"/>
    <col min="12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4" spans="5:11" ht="15">
      <c r="E4" s="10" t="s">
        <v>156</v>
      </c>
      <c r="F4" s="10"/>
      <c r="G4" s="10"/>
      <c r="H4" s="10"/>
      <c r="I4" s="10"/>
      <c r="J4" s="10"/>
      <c r="K4" s="10"/>
    </row>
    <row r="5" spans="1:11" ht="39.75" customHeight="1">
      <c r="A5" t="s">
        <v>0</v>
      </c>
      <c r="C5" s="8" t="s">
        <v>209</v>
      </c>
      <c r="E5" s="8" t="s">
        <v>210</v>
      </c>
      <c r="G5" s="8" t="s">
        <v>211</v>
      </c>
      <c r="I5" s="8" t="s">
        <v>212</v>
      </c>
      <c r="K5" s="8" t="s">
        <v>213</v>
      </c>
    </row>
    <row r="6" spans="1:11" ht="39.75" customHeight="1">
      <c r="A6" t="s">
        <v>35</v>
      </c>
      <c r="C6" t="s">
        <v>214</v>
      </c>
      <c r="E6" s="9">
        <v>17435</v>
      </c>
      <c r="G6" s="7">
        <v>417917</v>
      </c>
      <c r="I6" s="9">
        <v>52308</v>
      </c>
      <c r="K6" s="7">
        <v>1253823</v>
      </c>
    </row>
    <row r="7" spans="3:11" ht="39.75" customHeight="1">
      <c r="C7" t="s">
        <v>215</v>
      </c>
      <c r="E7" s="7">
        <v>18117</v>
      </c>
      <c r="G7" s="7">
        <v>434264</v>
      </c>
      <c r="I7" s="7">
        <v>54353</v>
      </c>
      <c r="K7" s="7">
        <v>1302841</v>
      </c>
    </row>
    <row r="8" spans="3:11" ht="39.75" customHeight="1">
      <c r="C8" s="3" t="s">
        <v>207</v>
      </c>
      <c r="E8" s="9">
        <v>36772</v>
      </c>
      <c r="G8" s="7">
        <v>881425</v>
      </c>
      <c r="I8" s="7">
        <v>36772</v>
      </c>
      <c r="K8" s="9">
        <v>881425</v>
      </c>
    </row>
    <row r="9" spans="1:11" ht="39.75" customHeight="1">
      <c r="A9" t="s">
        <v>190</v>
      </c>
      <c r="E9" s="7">
        <v>72324</v>
      </c>
      <c r="G9" s="7">
        <v>1733606</v>
      </c>
      <c r="I9" s="7">
        <v>143433</v>
      </c>
      <c r="K9" s="7">
        <v>3438089</v>
      </c>
    </row>
    <row r="10" spans="1:11" ht="39.75" customHeight="1">
      <c r="A10" t="s">
        <v>41</v>
      </c>
      <c r="C10" t="s">
        <v>214</v>
      </c>
      <c r="E10" s="9">
        <v>6987</v>
      </c>
      <c r="G10" s="7">
        <v>167478</v>
      </c>
      <c r="I10" s="9">
        <v>6987</v>
      </c>
      <c r="K10" s="7">
        <v>167478</v>
      </c>
    </row>
    <row r="11" spans="3:11" ht="39.75" customHeight="1">
      <c r="C11" t="s">
        <v>215</v>
      </c>
      <c r="E11" s="9">
        <v>6815</v>
      </c>
      <c r="G11" s="7">
        <v>163356</v>
      </c>
      <c r="I11" s="9">
        <v>6815</v>
      </c>
      <c r="K11" s="7">
        <v>163356</v>
      </c>
    </row>
    <row r="12" spans="3:11" ht="39.75" customHeight="1">
      <c r="C12" t="s">
        <v>207</v>
      </c>
      <c r="E12" s="7">
        <v>53266</v>
      </c>
      <c r="G12" s="7">
        <v>1276786</v>
      </c>
      <c r="I12" s="7">
        <v>53266</v>
      </c>
      <c r="K12" s="7">
        <v>1276786</v>
      </c>
    </row>
    <row r="13" spans="1:11" ht="39.75" customHeight="1">
      <c r="A13" t="s">
        <v>190</v>
      </c>
      <c r="E13" s="7">
        <v>67068</v>
      </c>
      <c r="G13" s="7">
        <v>1607620</v>
      </c>
      <c r="I13" s="18">
        <v>67068</v>
      </c>
      <c r="K13" s="18">
        <v>1607620</v>
      </c>
    </row>
    <row r="14" spans="1:11" ht="39.75" customHeight="1">
      <c r="A14" s="3" t="s">
        <v>42</v>
      </c>
      <c r="C14" s="3" t="s">
        <v>214</v>
      </c>
      <c r="E14" s="7">
        <v>4410</v>
      </c>
      <c r="G14" s="7">
        <v>105708</v>
      </c>
      <c r="I14" s="7">
        <v>4411</v>
      </c>
      <c r="K14" s="7">
        <v>105732</v>
      </c>
    </row>
    <row r="15" spans="3:11" ht="39.75" customHeight="1">
      <c r="C15" s="3" t="s">
        <v>215</v>
      </c>
      <c r="E15" s="7">
        <v>4783</v>
      </c>
      <c r="G15" s="7">
        <v>114649</v>
      </c>
      <c r="I15" s="7">
        <v>4783</v>
      </c>
      <c r="K15" s="7">
        <v>114649</v>
      </c>
    </row>
    <row r="16" spans="3:11" ht="39.75" customHeight="1">
      <c r="C16" s="3" t="s">
        <v>207</v>
      </c>
      <c r="E16" s="7">
        <v>30011</v>
      </c>
      <c r="G16" s="7">
        <v>719364</v>
      </c>
      <c r="I16" s="7">
        <v>30011</v>
      </c>
      <c r="K16" s="7">
        <v>719364</v>
      </c>
    </row>
    <row r="17" spans="1:11" ht="39.75" customHeight="1">
      <c r="A17" s="3" t="s">
        <v>190</v>
      </c>
      <c r="E17" s="7">
        <v>39204</v>
      </c>
      <c r="G17" s="7">
        <v>939721</v>
      </c>
      <c r="I17" s="7">
        <v>39205</v>
      </c>
      <c r="K17" s="7">
        <v>939745</v>
      </c>
    </row>
    <row r="18" spans="1:11" ht="39.75" customHeight="1">
      <c r="A18" t="s">
        <v>39</v>
      </c>
      <c r="C18" t="s">
        <v>214</v>
      </c>
      <c r="E18" s="9">
        <v>8887</v>
      </c>
      <c r="G18" s="7">
        <v>213021</v>
      </c>
      <c r="I18" s="9">
        <v>8887</v>
      </c>
      <c r="K18" s="7">
        <v>213021</v>
      </c>
    </row>
    <row r="19" spans="3:11" ht="39.75" customHeight="1">
      <c r="C19" t="s">
        <v>215</v>
      </c>
      <c r="E19" s="9">
        <v>9002</v>
      </c>
      <c r="G19" s="7">
        <v>215778</v>
      </c>
      <c r="I19" s="7">
        <v>9003</v>
      </c>
      <c r="K19" s="7">
        <v>215802</v>
      </c>
    </row>
    <row r="20" spans="3:11" ht="39.75" customHeight="1">
      <c r="C20" t="s">
        <v>207</v>
      </c>
      <c r="E20" s="7">
        <v>19474</v>
      </c>
      <c r="G20" s="7">
        <v>466792</v>
      </c>
      <c r="I20" s="7">
        <v>19474</v>
      </c>
      <c r="K20" s="7">
        <v>466792</v>
      </c>
    </row>
    <row r="21" spans="1:11" ht="39.75" customHeight="1">
      <c r="A21" t="s">
        <v>190</v>
      </c>
      <c r="E21" s="18">
        <v>37363</v>
      </c>
      <c r="G21" s="18">
        <v>895591</v>
      </c>
      <c r="I21" s="18">
        <v>37364</v>
      </c>
      <c r="K21" s="18">
        <v>895615</v>
      </c>
    </row>
    <row r="22" spans="1:11" ht="39.75" customHeight="1">
      <c r="A22" t="s">
        <v>40</v>
      </c>
      <c r="C22" t="s">
        <v>207</v>
      </c>
      <c r="E22" s="9">
        <v>18064</v>
      </c>
      <c r="G22" s="7">
        <v>432994</v>
      </c>
      <c r="I22" s="9">
        <v>18064</v>
      </c>
      <c r="K22" s="7">
        <v>432994</v>
      </c>
    </row>
    <row r="23" spans="1:11" ht="39.75" customHeight="1">
      <c r="A23" t="s">
        <v>190</v>
      </c>
      <c r="E23" s="7">
        <v>18064</v>
      </c>
      <c r="G23" s="7">
        <v>432994</v>
      </c>
      <c r="I23" s="7">
        <v>18064</v>
      </c>
      <c r="K23" s="7">
        <v>432994</v>
      </c>
    </row>
  </sheetData>
  <sheetProtection selectLockedCells="1" selectUnlockedCells="1"/>
  <mergeCells count="2">
    <mergeCell ref="A2:F2"/>
    <mergeCell ref="E4:K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4" spans="4:9" ht="15">
      <c r="D4" s="10" t="s">
        <v>156</v>
      </c>
      <c r="E4" s="10"/>
      <c r="F4" s="10"/>
      <c r="G4" s="10"/>
      <c r="H4" s="10"/>
      <c r="I4" s="10"/>
    </row>
    <row r="5" spans="4:9" ht="15">
      <c r="D5" s="10" t="s">
        <v>217</v>
      </c>
      <c r="E5" s="10"/>
      <c r="H5" s="10" t="s">
        <v>218</v>
      </c>
      <c r="I5" s="10"/>
    </row>
    <row r="6" spans="1:9" ht="15">
      <c r="A6" t="s">
        <v>0</v>
      </c>
      <c r="D6" s="10" t="s">
        <v>205</v>
      </c>
      <c r="E6" s="10"/>
      <c r="H6" s="10" t="s">
        <v>164</v>
      </c>
      <c r="I6" s="10"/>
    </row>
    <row r="7" spans="1:9" ht="15">
      <c r="A7" t="s">
        <v>165</v>
      </c>
      <c r="D7" s="10" t="s">
        <v>219</v>
      </c>
      <c r="E7" s="10"/>
      <c r="H7" s="10" t="s">
        <v>168</v>
      </c>
      <c r="I7" s="10"/>
    </row>
    <row r="8" spans="1:9" ht="15">
      <c r="A8" t="s">
        <v>35</v>
      </c>
      <c r="E8" s="9">
        <v>63559</v>
      </c>
      <c r="I8" s="9">
        <v>1339983</v>
      </c>
    </row>
    <row r="9" spans="1:9" ht="39.75" customHeight="1">
      <c r="A9" s="3" t="s">
        <v>41</v>
      </c>
      <c r="E9" s="9">
        <v>6510</v>
      </c>
      <c r="I9" s="9">
        <v>137247</v>
      </c>
    </row>
    <row r="10" spans="1:9" ht="15">
      <c r="A10" t="s">
        <v>39</v>
      </c>
      <c r="E10" s="9">
        <v>14148</v>
      </c>
      <c r="I10" s="9">
        <v>298275</v>
      </c>
    </row>
  </sheetData>
  <sheetProtection selectLockedCells="1" selectUnlockedCells="1"/>
  <mergeCells count="8">
    <mergeCell ref="A2:F2"/>
    <mergeCell ref="D4:I4"/>
    <mergeCell ref="D5:E5"/>
    <mergeCell ref="H5:I5"/>
    <mergeCell ref="D6:E6"/>
    <mergeCell ref="H6:I6"/>
    <mergeCell ref="D7:E7"/>
    <mergeCell ref="H7: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53.7109375" style="0" customWidth="1"/>
    <col min="8" max="8" width="8.7109375" style="0" customWidth="1"/>
    <col min="9" max="9" width="44.7109375" style="0" customWidth="1"/>
    <col min="10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4" spans="1:9" ht="39.75" customHeight="1">
      <c r="A4" s="8" t="s">
        <v>221</v>
      </c>
      <c r="C4" s="8" t="s">
        <v>222</v>
      </c>
      <c r="E4" s="8" t="s">
        <v>223</v>
      </c>
      <c r="G4" s="8" t="s">
        <v>224</v>
      </c>
      <c r="I4" s="8" t="s">
        <v>225</v>
      </c>
    </row>
    <row r="5" spans="1:9" ht="15">
      <c r="A5" t="s">
        <v>35</v>
      </c>
      <c r="C5" t="s">
        <v>226</v>
      </c>
      <c r="E5" t="s">
        <v>227</v>
      </c>
      <c r="G5" s="9">
        <v>451855</v>
      </c>
      <c r="I5" t="s">
        <v>17</v>
      </c>
    </row>
    <row r="6" spans="3:9" ht="15">
      <c r="C6" t="s">
        <v>228</v>
      </c>
      <c r="E6" t="s">
        <v>227</v>
      </c>
      <c r="G6" s="9">
        <v>7573491</v>
      </c>
      <c r="I6" t="s">
        <v>17</v>
      </c>
    </row>
    <row r="7" spans="1:9" ht="15">
      <c r="A7" t="s">
        <v>229</v>
      </c>
      <c r="C7" t="s">
        <v>230</v>
      </c>
      <c r="E7" s="9">
        <v>34</v>
      </c>
      <c r="G7" s="9">
        <v>1597607</v>
      </c>
      <c r="I7" t="s">
        <v>17</v>
      </c>
    </row>
    <row r="8" spans="1:9" ht="39.75" customHeight="1">
      <c r="A8" s="3" t="s">
        <v>42</v>
      </c>
      <c r="C8" s="3" t="s">
        <v>231</v>
      </c>
      <c r="E8" s="19">
        <v>4.5</v>
      </c>
      <c r="G8" s="7">
        <v>117281</v>
      </c>
      <c r="I8" s="3" t="s">
        <v>17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4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4" width="8.7109375" style="0" customWidth="1"/>
    <col min="5" max="5" width="1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.7109375" style="0" customWidth="1"/>
    <col min="18" max="20" width="8.7109375" style="0" customWidth="1"/>
    <col min="21" max="21" width="10.7109375" style="0" customWidth="1"/>
    <col min="22" max="16384" width="8.7109375" style="0" customWidth="1"/>
  </cols>
  <sheetData>
    <row r="2" spans="1:21" ht="39.75" customHeight="1">
      <c r="A2" s="8" t="s">
        <v>221</v>
      </c>
      <c r="C2" s="2" t="s">
        <v>232</v>
      </c>
      <c r="D2" s="2"/>
      <c r="E2" s="2"/>
      <c r="G2" s="2" t="s">
        <v>233</v>
      </c>
      <c r="H2" s="2"/>
      <c r="I2" s="2"/>
      <c r="K2" s="2" t="s">
        <v>234</v>
      </c>
      <c r="L2" s="2"/>
      <c r="M2" s="2"/>
      <c r="O2" s="2" t="s">
        <v>235</v>
      </c>
      <c r="P2" s="2"/>
      <c r="Q2" s="2"/>
      <c r="S2" s="2" t="s">
        <v>236</v>
      </c>
      <c r="T2" s="2"/>
      <c r="U2" s="2"/>
    </row>
    <row r="3" spans="1:21" ht="39.75" customHeight="1">
      <c r="A3" t="s">
        <v>35</v>
      </c>
      <c r="E3" t="s">
        <v>17</v>
      </c>
      <c r="I3" s="9">
        <v>100000</v>
      </c>
      <c r="M3" s="9">
        <v>669094</v>
      </c>
      <c r="Q3" t="s">
        <v>17</v>
      </c>
      <c r="U3" s="7">
        <v>4623298</v>
      </c>
    </row>
    <row r="4" spans="1:21" ht="39.75" customHeight="1">
      <c r="A4" s="3" t="s">
        <v>42</v>
      </c>
      <c r="E4" s="3" t="s">
        <v>17</v>
      </c>
      <c r="I4" s="3" t="s">
        <v>17</v>
      </c>
      <c r="M4" s="7">
        <v>3678</v>
      </c>
      <c r="Q4" s="3" t="s">
        <v>17</v>
      </c>
      <c r="U4" s="9">
        <v>18315</v>
      </c>
    </row>
  </sheetData>
  <sheetProtection selectLockedCells="1" selectUnlockedCells="1"/>
  <mergeCells count="5">
    <mergeCell ref="C2:E2"/>
    <mergeCell ref="G2:I2"/>
    <mergeCell ref="K2:M2"/>
    <mergeCell ref="O2:Q2"/>
    <mergeCell ref="S2:U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4" spans="3:32" ht="39.75" customHeight="1">
      <c r="C4" s="6" t="s">
        <v>238</v>
      </c>
      <c r="D4" s="6"/>
      <c r="G4" s="6" t="s">
        <v>239</v>
      </c>
      <c r="H4" s="6"/>
      <c r="K4" s="6" t="s">
        <v>240</v>
      </c>
      <c r="L4" s="6"/>
      <c r="O4" s="1" t="s">
        <v>241</v>
      </c>
      <c r="P4" s="1"/>
      <c r="S4" s="6" t="s">
        <v>242</v>
      </c>
      <c r="T4" s="6"/>
      <c r="W4" s="6" t="s">
        <v>243</v>
      </c>
      <c r="X4" s="6"/>
      <c r="AA4" s="6" t="s">
        <v>244</v>
      </c>
      <c r="AB4" s="6"/>
      <c r="AE4" s="2" t="s">
        <v>245</v>
      </c>
      <c r="AF4" s="2"/>
    </row>
    <row r="5" spans="1:32" ht="39.75" customHeight="1">
      <c r="A5" t="s">
        <v>35</v>
      </c>
      <c r="C5" s="4">
        <v>3468021</v>
      </c>
      <c r="D5" s="4"/>
      <c r="G5" s="4">
        <v>3421960</v>
      </c>
      <c r="H5" s="4"/>
      <c r="K5" s="4">
        <v>5531245</v>
      </c>
      <c r="L5" s="4"/>
      <c r="O5" s="4">
        <v>1500000</v>
      </c>
      <c r="P5" s="4"/>
      <c r="S5" s="10" t="s">
        <v>9</v>
      </c>
      <c r="T5" s="10"/>
      <c r="W5" s="4">
        <v>451855</v>
      </c>
      <c r="X5" s="4"/>
      <c r="AA5" s="5">
        <v>1156007</v>
      </c>
      <c r="AB5" s="5"/>
      <c r="AE5" s="5">
        <v>4623298</v>
      </c>
      <c r="AF5" s="5"/>
    </row>
    <row r="6" spans="1:32" ht="39.75" customHeight="1">
      <c r="A6" s="3" t="s">
        <v>41</v>
      </c>
      <c r="D6" s="7">
        <v>2700000</v>
      </c>
      <c r="H6" s="7">
        <v>1321198</v>
      </c>
      <c r="L6" s="7">
        <v>3215240</v>
      </c>
      <c r="P6" s="3" t="s">
        <v>17</v>
      </c>
      <c r="T6" s="3" t="s">
        <v>17</v>
      </c>
      <c r="X6" s="3" t="s">
        <v>17</v>
      </c>
      <c r="AB6" s="3" t="s">
        <v>17</v>
      </c>
      <c r="AF6" s="3" t="s">
        <v>17</v>
      </c>
    </row>
    <row r="7" spans="1:32" ht="39.75" customHeight="1">
      <c r="A7" s="3" t="s">
        <v>42</v>
      </c>
      <c r="D7" s="7">
        <v>1506066</v>
      </c>
      <c r="H7" s="7">
        <v>651623</v>
      </c>
      <c r="L7" s="7">
        <v>1879466</v>
      </c>
      <c r="P7" s="3" t="s">
        <v>17</v>
      </c>
      <c r="T7" s="9">
        <v>117281</v>
      </c>
      <c r="X7" s="3" t="s">
        <v>17</v>
      </c>
      <c r="AB7" s="3" t="s">
        <v>17</v>
      </c>
      <c r="AF7" s="9">
        <v>18315</v>
      </c>
    </row>
    <row r="8" spans="1:32" ht="39.75" customHeight="1">
      <c r="A8" s="3" t="s">
        <v>39</v>
      </c>
      <c r="D8" s="7">
        <v>1544619</v>
      </c>
      <c r="H8" s="7">
        <v>621965</v>
      </c>
      <c r="L8" s="7">
        <v>1791206</v>
      </c>
      <c r="P8" s="3" t="s">
        <v>17</v>
      </c>
      <c r="T8" s="9">
        <v>1597607</v>
      </c>
      <c r="X8" s="3" t="s">
        <v>17</v>
      </c>
      <c r="AB8" s="3" t="s">
        <v>17</v>
      </c>
      <c r="AF8" s="3" t="s">
        <v>17</v>
      </c>
    </row>
    <row r="9" spans="1:32" ht="39.75" customHeight="1">
      <c r="A9" s="3" t="s">
        <v>40</v>
      </c>
      <c r="D9" s="7">
        <v>1395000</v>
      </c>
      <c r="H9" s="7">
        <v>682619</v>
      </c>
      <c r="L9" s="7">
        <v>865988</v>
      </c>
      <c r="P9" s="3" t="s">
        <v>17</v>
      </c>
      <c r="T9" s="3" t="s">
        <v>17</v>
      </c>
      <c r="X9" s="3" t="s">
        <v>17</v>
      </c>
      <c r="AB9" s="3" t="s">
        <v>17</v>
      </c>
      <c r="AF9" s="3" t="s">
        <v>17</v>
      </c>
    </row>
  </sheetData>
  <sheetProtection selectLockedCells="1" selectUnlockedCells="1"/>
  <mergeCells count="17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2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2.7109375" style="0" customWidth="1"/>
    <col min="3" max="3" width="8.7109375" style="0" customWidth="1"/>
    <col min="4" max="4" width="30.7109375" style="0" customWidth="1"/>
    <col min="5" max="16384" width="8.7109375" style="0" customWidth="1"/>
  </cols>
  <sheetData>
    <row r="2" spans="2:4" ht="39.75" customHeight="1">
      <c r="B2" t="s">
        <v>0</v>
      </c>
      <c r="D2" s="8" t="s">
        <v>15</v>
      </c>
    </row>
    <row r="3" spans="2:4" ht="39.75" customHeight="1">
      <c r="B3" s="3" t="s">
        <v>4</v>
      </c>
      <c r="D3" s="7">
        <v>16575</v>
      </c>
    </row>
    <row r="4" spans="2:4" ht="39.75" customHeight="1">
      <c r="B4" t="s">
        <v>5</v>
      </c>
      <c r="D4" s="7">
        <v>25266</v>
      </c>
    </row>
    <row r="5" spans="2:4" ht="39.75" customHeight="1">
      <c r="B5" s="3" t="s">
        <v>6</v>
      </c>
      <c r="D5" s="9">
        <v>16575</v>
      </c>
    </row>
    <row r="6" spans="2:4" ht="39.75" customHeight="1">
      <c r="B6" t="s">
        <v>7</v>
      </c>
      <c r="D6" s="7">
        <v>25266</v>
      </c>
    </row>
    <row r="7" spans="2:4" ht="39.75" customHeight="1">
      <c r="B7" s="3" t="s">
        <v>16</v>
      </c>
      <c r="D7" t="s">
        <v>17</v>
      </c>
    </row>
    <row r="8" spans="2:4" ht="39.75" customHeight="1">
      <c r="B8" s="3" t="s">
        <v>10</v>
      </c>
      <c r="D8" s="7">
        <v>25266</v>
      </c>
    </row>
    <row r="9" spans="2:4" ht="39.75" customHeight="1">
      <c r="B9" s="3" t="s">
        <v>11</v>
      </c>
      <c r="D9" s="7">
        <v>25266</v>
      </c>
    </row>
    <row r="10" spans="2:4" ht="39.75" customHeight="1">
      <c r="B10" s="3" t="s">
        <v>18</v>
      </c>
      <c r="D10" s="7">
        <v>25266</v>
      </c>
    </row>
    <row r="11" spans="2:4" ht="39.75" customHeight="1">
      <c r="B11" s="3" t="s">
        <v>19</v>
      </c>
      <c r="D11" s="7">
        <v>25266</v>
      </c>
    </row>
    <row r="12" spans="2:4" ht="39.75" customHeight="1">
      <c r="B12" s="3" t="s">
        <v>14</v>
      </c>
      <c r="D12" s="7">
        <v>25266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1:9" ht="39.75" customHeight="1">
      <c r="A4" t="s">
        <v>0</v>
      </c>
      <c r="D4" s="10" t="s">
        <v>247</v>
      </c>
      <c r="E4" s="10"/>
      <c r="H4" s="6" t="s">
        <v>248</v>
      </c>
      <c r="I4" s="6"/>
    </row>
    <row r="5" spans="1:9" ht="15">
      <c r="A5" t="s">
        <v>35</v>
      </c>
      <c r="E5" s="9">
        <v>72324</v>
      </c>
      <c r="I5" s="9">
        <v>143433</v>
      </c>
    </row>
    <row r="6" spans="1:9" ht="39.75" customHeight="1">
      <c r="A6" s="3" t="s">
        <v>41</v>
      </c>
      <c r="E6" s="7">
        <v>67068</v>
      </c>
      <c r="I6" s="7">
        <v>67068</v>
      </c>
    </row>
    <row r="7" spans="1:9" ht="39.75" customHeight="1">
      <c r="A7" s="3" t="s">
        <v>42</v>
      </c>
      <c r="E7" s="7">
        <v>39204</v>
      </c>
      <c r="I7" s="7">
        <v>39205</v>
      </c>
    </row>
    <row r="8" spans="1:9" ht="15">
      <c r="A8" t="s">
        <v>39</v>
      </c>
      <c r="E8" s="9">
        <v>37363</v>
      </c>
      <c r="I8" s="9">
        <v>37364</v>
      </c>
    </row>
    <row r="9" spans="1:9" ht="39.75" customHeight="1">
      <c r="A9" s="3" t="s">
        <v>40</v>
      </c>
      <c r="E9" s="7">
        <v>18064</v>
      </c>
      <c r="I9" s="7">
        <v>18064</v>
      </c>
    </row>
  </sheetData>
  <sheetProtection selectLockedCells="1" selectUnlockedCells="1"/>
  <mergeCells count="3">
    <mergeCell ref="A2:F2"/>
    <mergeCell ref="D4:E4"/>
    <mergeCell ref="H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9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34.7109375" style="0" customWidth="1"/>
    <col min="17" max="18" width="8.7109375" style="0" customWidth="1"/>
    <col min="19" max="19" width="39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4" spans="16:19" ht="39.75" customHeight="1">
      <c r="P4" s="2" t="s">
        <v>250</v>
      </c>
      <c r="Q4" s="2"/>
      <c r="R4" s="2"/>
      <c r="S4" s="2"/>
    </row>
    <row r="5" spans="1:25" ht="39.75" customHeight="1">
      <c r="A5" s="8" t="s">
        <v>251</v>
      </c>
      <c r="C5" s="2" t="s">
        <v>252</v>
      </c>
      <c r="D5" s="2"/>
      <c r="F5" s="2" t="s">
        <v>253</v>
      </c>
      <c r="G5" s="2"/>
      <c r="I5" s="2" t="s">
        <v>254</v>
      </c>
      <c r="J5" s="2"/>
      <c r="L5" s="2" t="s">
        <v>255</v>
      </c>
      <c r="M5" s="2"/>
      <c r="P5" s="8" t="s">
        <v>256</v>
      </c>
      <c r="S5" s="8" t="s">
        <v>257</v>
      </c>
      <c r="U5" s="2" t="s">
        <v>258</v>
      </c>
      <c r="V5" s="2"/>
      <c r="X5" s="2" t="s">
        <v>259</v>
      </c>
      <c r="Y5" s="2"/>
    </row>
    <row r="6" spans="1:25" ht="39.75" customHeight="1">
      <c r="A6" s="3">
        <v>2023</v>
      </c>
      <c r="C6" s="4">
        <v>4773050</v>
      </c>
      <c r="D6" s="4"/>
      <c r="F6" s="4">
        <v>4871457</v>
      </c>
      <c r="G6" s="4"/>
      <c r="I6" s="4">
        <v>3546063</v>
      </c>
      <c r="J6" s="4"/>
      <c r="L6" s="4">
        <v>3647863</v>
      </c>
      <c r="M6" s="4"/>
      <c r="P6" s="20">
        <v>121.56</v>
      </c>
      <c r="S6" s="20">
        <v>238.72</v>
      </c>
      <c r="U6" s="15">
        <v>323.8</v>
      </c>
      <c r="V6" s="15"/>
      <c r="X6" s="15">
        <v>342.2</v>
      </c>
      <c r="Y6" s="15"/>
    </row>
    <row r="7" spans="1:25" ht="39.75" customHeight="1">
      <c r="A7" s="3">
        <v>2022</v>
      </c>
      <c r="D7" s="9">
        <v>6817811</v>
      </c>
      <c r="G7" s="9">
        <v>6840363</v>
      </c>
      <c r="J7" s="9">
        <v>3790780</v>
      </c>
      <c r="M7" s="9">
        <v>3817519</v>
      </c>
      <c r="P7" s="20">
        <v>107.61</v>
      </c>
      <c r="S7" s="20">
        <v>142.94</v>
      </c>
      <c r="V7" s="20">
        <v>428.8</v>
      </c>
      <c r="Y7" s="20">
        <v>454.2</v>
      </c>
    </row>
    <row r="8" spans="1:25" ht="39.75" customHeight="1">
      <c r="A8" s="3">
        <v>2021</v>
      </c>
      <c r="D8" s="9">
        <v>8388523</v>
      </c>
      <c r="G8" s="9">
        <v>8059915</v>
      </c>
      <c r="J8" s="9">
        <v>3224127</v>
      </c>
      <c r="M8" s="9">
        <v>3050308</v>
      </c>
      <c r="P8" s="20">
        <v>106.9</v>
      </c>
      <c r="S8" s="20">
        <v>219.51</v>
      </c>
      <c r="V8" s="20">
        <v>298</v>
      </c>
      <c r="Y8" s="20">
        <v>337.3</v>
      </c>
    </row>
    <row r="9" spans="1:25" ht="39.75" customHeight="1">
      <c r="A9" s="3">
        <v>2020</v>
      </c>
      <c r="D9" s="9">
        <v>5322814</v>
      </c>
      <c r="G9" s="9">
        <v>4795630</v>
      </c>
      <c r="J9" s="9">
        <v>2251865</v>
      </c>
      <c r="M9" s="9">
        <v>2005870</v>
      </c>
      <c r="P9" s="20">
        <v>99.48</v>
      </c>
      <c r="S9" s="20">
        <v>153.66</v>
      </c>
      <c r="V9" s="20">
        <v>122.9</v>
      </c>
      <c r="Y9" s="20">
        <v>134.1</v>
      </c>
    </row>
  </sheetData>
  <sheetProtection selectLockedCells="1" selectUnlockedCells="1"/>
  <mergeCells count="14">
    <mergeCell ref="A2:F2"/>
    <mergeCell ref="P4:S4"/>
    <mergeCell ref="C5:D5"/>
    <mergeCell ref="F5:G5"/>
    <mergeCell ref="I5:J5"/>
    <mergeCell ref="L5:M5"/>
    <mergeCell ref="U5:V5"/>
    <mergeCell ref="X5:Y5"/>
    <mergeCell ref="C6:D6"/>
    <mergeCell ref="F6:G6"/>
    <mergeCell ref="I6:J6"/>
    <mergeCell ref="L6:M6"/>
    <mergeCell ref="U6:V6"/>
    <mergeCell ref="X6:Y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32" ht="39.75" customHeight="1">
      <c r="C2" s="2" t="s">
        <v>21</v>
      </c>
      <c r="D2" s="2"/>
      <c r="E2" s="2"/>
      <c r="F2" s="2"/>
      <c r="G2" s="2"/>
      <c r="H2" s="2"/>
      <c r="K2" s="10"/>
      <c r="L2" s="10"/>
      <c r="M2" s="10"/>
      <c r="N2" s="10"/>
      <c r="O2" s="10"/>
      <c r="P2" s="10"/>
      <c r="S2" s="10"/>
      <c r="T2" s="10"/>
      <c r="U2" s="10"/>
      <c r="V2" s="10"/>
      <c r="W2" s="10"/>
      <c r="X2" s="10"/>
      <c r="AA2" s="10"/>
      <c r="AB2" s="10"/>
      <c r="AC2" s="10"/>
      <c r="AD2" s="10"/>
      <c r="AE2" s="10"/>
      <c r="AF2" s="10"/>
    </row>
    <row r="3" spans="1:32" ht="39.75" customHeight="1">
      <c r="A3" s="11"/>
      <c r="C3" s="10" t="s">
        <v>260</v>
      </c>
      <c r="D3" s="10"/>
      <c r="G3" s="6" t="s">
        <v>261</v>
      </c>
      <c r="H3" s="6"/>
      <c r="K3" s="10"/>
      <c r="L3" s="10"/>
      <c r="O3" s="10"/>
      <c r="P3" s="10"/>
      <c r="S3" s="10"/>
      <c r="T3" s="10"/>
      <c r="W3" s="10"/>
      <c r="X3" s="10"/>
      <c r="AA3" s="10"/>
      <c r="AB3" s="10"/>
      <c r="AE3" s="10"/>
      <c r="AF3" s="10"/>
    </row>
    <row r="4" spans="1:8" ht="39.75" customHeight="1">
      <c r="A4" s="8" t="s">
        <v>262</v>
      </c>
      <c r="C4" s="4">
        <v>4773050</v>
      </c>
      <c r="D4" s="4"/>
      <c r="G4" s="4">
        <v>3546063</v>
      </c>
      <c r="H4" s="4"/>
    </row>
    <row r="5" spans="1:9" ht="39.75" customHeight="1">
      <c r="A5" s="3" t="s">
        <v>263</v>
      </c>
      <c r="D5" s="21">
        <v>-2518241</v>
      </c>
      <c r="E5" s="3"/>
      <c r="H5" s="21">
        <v>-1259838</v>
      </c>
      <c r="I5" s="3"/>
    </row>
    <row r="6" spans="1:8" ht="39.75" customHeight="1">
      <c r="A6" s="3" t="s">
        <v>264</v>
      </c>
      <c r="D6" s="7">
        <v>2616648</v>
      </c>
      <c r="H6" s="7">
        <v>1456127</v>
      </c>
    </row>
    <row r="7" spans="1:9" ht="39.75" customHeight="1">
      <c r="A7" s="3" t="s">
        <v>265</v>
      </c>
      <c r="D7" s="3" t="s">
        <v>266</v>
      </c>
      <c r="H7" s="21">
        <v>-94489</v>
      </c>
      <c r="I7" s="3"/>
    </row>
    <row r="8" spans="1:8" ht="39.75" customHeight="1">
      <c r="A8" s="3" t="s">
        <v>267</v>
      </c>
      <c r="D8" s="3" t="s">
        <v>266</v>
      </c>
      <c r="H8" s="3" t="s">
        <v>266</v>
      </c>
    </row>
    <row r="9" spans="1:8" ht="39.75" customHeight="1">
      <c r="A9" s="3" t="s">
        <v>268</v>
      </c>
      <c r="C9" s="5">
        <v>4871457</v>
      </c>
      <c r="D9" s="5"/>
      <c r="G9" s="5">
        <v>3647863</v>
      </c>
      <c r="H9" s="5"/>
    </row>
  </sheetData>
  <sheetProtection selectLockedCells="1" selectUnlockedCells="1"/>
  <mergeCells count="16">
    <mergeCell ref="C2:H2"/>
    <mergeCell ref="K2:P2"/>
    <mergeCell ref="S2:X2"/>
    <mergeCell ref="AA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4" spans="1:3" ht="15">
      <c r="A4" t="s">
        <v>0</v>
      </c>
      <c r="C4" t="s">
        <v>270</v>
      </c>
    </row>
    <row r="5" spans="1:3" ht="15">
      <c r="A5" t="s">
        <v>35</v>
      </c>
      <c r="C5" t="s">
        <v>271</v>
      </c>
    </row>
    <row r="6" spans="1:3" ht="39.75" customHeight="1">
      <c r="A6" s="3" t="s">
        <v>41</v>
      </c>
      <c r="C6" s="16">
        <v>936000</v>
      </c>
    </row>
    <row r="7" spans="1:3" ht="39.75" customHeight="1">
      <c r="A7" s="3" t="s">
        <v>42</v>
      </c>
      <c r="C7" t="s">
        <v>272</v>
      </c>
    </row>
    <row r="8" spans="1:3" ht="39.75" customHeight="1">
      <c r="A8" s="3" t="s">
        <v>40</v>
      </c>
      <c r="C8" s="16">
        <v>552000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4" spans="1:12" ht="15">
      <c r="A4" t="s">
        <v>0</v>
      </c>
      <c r="C4" s="1" t="s">
        <v>152</v>
      </c>
      <c r="D4" s="1"/>
      <c r="G4" s="10" t="s">
        <v>153</v>
      </c>
      <c r="H4" s="10"/>
      <c r="K4" s="10" t="s">
        <v>3</v>
      </c>
      <c r="L4" s="10"/>
    </row>
    <row r="5" spans="1:12" ht="39.75" customHeight="1">
      <c r="A5" t="s">
        <v>35</v>
      </c>
      <c r="D5" s="7">
        <v>31047</v>
      </c>
      <c r="H5" s="7">
        <v>31047</v>
      </c>
      <c r="L5" s="7">
        <v>62094</v>
      </c>
    </row>
    <row r="6" spans="1:12" ht="39.75" customHeight="1">
      <c r="A6" s="3" t="s">
        <v>41</v>
      </c>
      <c r="D6" s="7">
        <v>93907</v>
      </c>
      <c r="H6" s="7">
        <v>93907</v>
      </c>
      <c r="L6" s="7">
        <v>187814</v>
      </c>
    </row>
    <row r="7" spans="1:12" ht="39.75" customHeight="1">
      <c r="A7" s="3" t="s">
        <v>42</v>
      </c>
      <c r="D7" s="7">
        <v>29684</v>
      </c>
      <c r="H7" s="7">
        <v>29684</v>
      </c>
      <c r="L7" s="9">
        <v>59368</v>
      </c>
    </row>
    <row r="8" spans="1:12" ht="39.75" customHeight="1">
      <c r="A8" s="3" t="s">
        <v>40</v>
      </c>
      <c r="D8" s="7">
        <v>27485</v>
      </c>
      <c r="H8" s="7">
        <v>27485</v>
      </c>
      <c r="L8" s="7">
        <v>54970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6384" width="8.7109375" style="0" customWidth="1"/>
  </cols>
  <sheetData>
    <row r="2" spans="3:12" ht="15">
      <c r="C2" s="10" t="s">
        <v>274</v>
      </c>
      <c r="D2" s="10"/>
      <c r="G2" s="10" t="s">
        <v>275</v>
      </c>
      <c r="H2" s="10"/>
      <c r="K2" s="10" t="s">
        <v>276</v>
      </c>
      <c r="L2" s="10"/>
    </row>
    <row r="3" spans="1:12" ht="15">
      <c r="A3" t="s">
        <v>277</v>
      </c>
      <c r="C3" s="10"/>
      <c r="D3" s="10"/>
      <c r="G3" s="10"/>
      <c r="H3" s="10"/>
      <c r="K3" s="10"/>
      <c r="L3" s="10"/>
    </row>
    <row r="4" ht="39.75" customHeight="1">
      <c r="A4" s="3" t="s">
        <v>278</v>
      </c>
    </row>
    <row r="5" spans="1:8" ht="39.75" customHeight="1">
      <c r="A5" s="3" t="s">
        <v>279</v>
      </c>
      <c r="D5" s="9">
        <v>971000</v>
      </c>
      <c r="H5" s="3" t="s">
        <v>227</v>
      </c>
    </row>
    <row r="6" spans="1:8" ht="39.75" customHeight="1">
      <c r="A6" s="3" t="s">
        <v>280</v>
      </c>
      <c r="D6" s="9">
        <v>119000</v>
      </c>
      <c r="H6" t="s">
        <v>227</v>
      </c>
    </row>
    <row r="7" spans="1:14" ht="39.75" customHeight="1">
      <c r="A7" s="8" t="s">
        <v>281</v>
      </c>
      <c r="D7" s="9">
        <v>1090000</v>
      </c>
      <c r="L7" s="3" t="s">
        <v>17</v>
      </c>
      <c r="N7" s="21">
        <v>-3</v>
      </c>
    </row>
    <row r="8" ht="39.75" customHeight="1">
      <c r="A8" s="3" t="s">
        <v>282</v>
      </c>
    </row>
    <row r="9" spans="1:14" ht="39.75" customHeight="1">
      <c r="A9" s="3" t="s">
        <v>279</v>
      </c>
      <c r="D9" s="7">
        <v>746000</v>
      </c>
      <c r="H9" t="s">
        <v>227</v>
      </c>
      <c r="N9" s="21">
        <v>-2</v>
      </c>
    </row>
    <row r="10" spans="1:14" ht="39.75" customHeight="1">
      <c r="A10" s="3" t="s">
        <v>280</v>
      </c>
      <c r="D10" s="9">
        <v>1000</v>
      </c>
      <c r="H10" t="s">
        <v>227</v>
      </c>
      <c r="N10" s="21">
        <v>-2</v>
      </c>
    </row>
    <row r="11" spans="1:14" ht="39.75" customHeight="1">
      <c r="A11" s="8" t="s">
        <v>283</v>
      </c>
      <c r="D11" s="9">
        <v>747000</v>
      </c>
      <c r="L11" s="7">
        <v>5250847</v>
      </c>
      <c r="N11" s="21">
        <v>-3</v>
      </c>
    </row>
    <row r="12" spans="1:12" ht="39.75" customHeight="1">
      <c r="A12" s="11" t="s">
        <v>284</v>
      </c>
      <c r="D12" s="9">
        <v>1837000</v>
      </c>
      <c r="L12" s="7">
        <v>5250847</v>
      </c>
    </row>
    <row r="13" spans="1:12" ht="15">
      <c r="A13" t="s">
        <v>285</v>
      </c>
      <c r="D13" t="s">
        <v>17</v>
      </c>
      <c r="L13" t="s">
        <v>17</v>
      </c>
    </row>
    <row r="14" spans="1:12" ht="15">
      <c r="A14" s="11" t="s">
        <v>286</v>
      </c>
      <c r="D14" s="9">
        <v>1837000</v>
      </c>
      <c r="L14" s="9">
        <v>5250847</v>
      </c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8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4" spans="4:9" ht="15">
      <c r="D4" s="10" t="s">
        <v>21</v>
      </c>
      <c r="E4" s="10"/>
      <c r="H4" s="10" t="s">
        <v>22</v>
      </c>
      <c r="I4" s="10"/>
    </row>
    <row r="5" spans="2:9" ht="15">
      <c r="B5" t="s">
        <v>23</v>
      </c>
      <c r="D5" s="4">
        <v>5200000</v>
      </c>
      <c r="E5" s="4"/>
      <c r="H5" s="4">
        <v>5200000</v>
      </c>
      <c r="I5" s="4"/>
    </row>
    <row r="6" spans="2:9" ht="15">
      <c r="B6" t="s">
        <v>24</v>
      </c>
      <c r="E6" s="9">
        <v>400000</v>
      </c>
      <c r="I6" s="9">
        <v>200000</v>
      </c>
    </row>
    <row r="7" spans="2:9" ht="15">
      <c r="B7" t="s">
        <v>25</v>
      </c>
      <c r="E7" s="9">
        <v>600000</v>
      </c>
      <c r="I7" s="9">
        <v>600000</v>
      </c>
    </row>
    <row r="8" spans="2:9" ht="15">
      <c r="B8" t="s">
        <v>26</v>
      </c>
      <c r="E8" s="9">
        <v>1100000</v>
      </c>
      <c r="I8" s="9">
        <v>100000</v>
      </c>
    </row>
    <row r="9" spans="2:9" ht="15">
      <c r="B9" s="11" t="s">
        <v>27</v>
      </c>
      <c r="D9" s="4">
        <v>7300000</v>
      </c>
      <c r="E9" s="4"/>
      <c r="H9" s="4">
        <v>6100000</v>
      </c>
      <c r="I9" s="4"/>
    </row>
  </sheetData>
  <sheetProtection selectLockedCells="1" selectUnlockedCells="1"/>
  <mergeCells count="7">
    <mergeCell ref="A2:F2"/>
    <mergeCell ref="D4:E4"/>
    <mergeCell ref="H4:I4"/>
    <mergeCell ref="D5:E5"/>
    <mergeCell ref="H5:I5"/>
    <mergeCell ref="D9:E9"/>
    <mergeCell ref="H9:I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9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3" width="10.7109375" style="0" customWidth="1"/>
    <col min="14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3:19" ht="15">
      <c r="C4" s="10" t="s">
        <v>29</v>
      </c>
      <c r="D4" s="10"/>
      <c r="E4" s="10"/>
      <c r="F4" s="10"/>
      <c r="G4" s="10"/>
      <c r="H4" s="10"/>
      <c r="K4" s="10" t="s">
        <v>30</v>
      </c>
      <c r="L4" s="10"/>
      <c r="M4" s="10"/>
      <c r="N4" s="10"/>
      <c r="O4" s="10"/>
      <c r="P4" s="10"/>
      <c r="R4" s="10"/>
      <c r="S4" s="10"/>
    </row>
    <row r="5" spans="1:20" ht="15">
      <c r="A5" t="s">
        <v>0</v>
      </c>
      <c r="C5" s="10" t="s">
        <v>31</v>
      </c>
      <c r="D5" s="10"/>
      <c r="G5" s="10" t="s">
        <v>32</v>
      </c>
      <c r="H5" s="10"/>
      <c r="K5" s="10" t="s">
        <v>31</v>
      </c>
      <c r="L5" s="10"/>
      <c r="N5" s="10" t="s">
        <v>32</v>
      </c>
      <c r="O5" s="10"/>
      <c r="P5" s="10"/>
      <c r="R5" s="10" t="s">
        <v>33</v>
      </c>
      <c r="S5" s="10"/>
      <c r="T5" s="10"/>
    </row>
    <row r="6" spans="1:19" ht="15">
      <c r="A6" t="s">
        <v>34</v>
      </c>
      <c r="C6" s="10"/>
      <c r="D6" s="10"/>
      <c r="G6" s="10"/>
      <c r="H6" s="10"/>
      <c r="K6" s="10"/>
      <c r="L6" s="10"/>
      <c r="N6" s="10"/>
      <c r="O6" s="10"/>
      <c r="R6" s="10"/>
      <c r="S6" s="10"/>
    </row>
    <row r="7" spans="1:19" ht="15">
      <c r="A7" t="s">
        <v>35</v>
      </c>
      <c r="D7" t="s">
        <v>17</v>
      </c>
      <c r="H7" t="s">
        <v>36</v>
      </c>
      <c r="L7" s="9">
        <v>8618334</v>
      </c>
      <c r="M7" s="12">
        <v>-2</v>
      </c>
      <c r="O7" t="s">
        <v>37</v>
      </c>
      <c r="S7" t="s">
        <v>38</v>
      </c>
    </row>
    <row r="8" spans="1:19" ht="39.75" customHeight="1">
      <c r="A8" s="3" t="s">
        <v>4</v>
      </c>
      <c r="D8" t="s">
        <v>17</v>
      </c>
      <c r="H8" s="3" t="s">
        <v>36</v>
      </c>
      <c r="L8" s="3" t="s">
        <v>17</v>
      </c>
      <c r="O8" s="3" t="s">
        <v>17</v>
      </c>
      <c r="S8" s="3" t="s">
        <v>36</v>
      </c>
    </row>
    <row r="9" spans="1:19" ht="15">
      <c r="A9" t="s">
        <v>5</v>
      </c>
      <c r="D9" s="9">
        <v>30215</v>
      </c>
      <c r="H9" t="s">
        <v>36</v>
      </c>
      <c r="L9" t="s">
        <v>17</v>
      </c>
      <c r="O9" t="s">
        <v>17</v>
      </c>
      <c r="S9" t="s">
        <v>36</v>
      </c>
    </row>
    <row r="10" spans="1:19" ht="39.75" customHeight="1">
      <c r="A10" s="3" t="s">
        <v>6</v>
      </c>
      <c r="D10" t="s">
        <v>17</v>
      </c>
      <c r="H10" s="3" t="s">
        <v>36</v>
      </c>
      <c r="L10" s="3" t="s">
        <v>17</v>
      </c>
      <c r="O10" s="3" t="s">
        <v>17</v>
      </c>
      <c r="S10" s="3" t="s">
        <v>36</v>
      </c>
    </row>
    <row r="11" spans="1:19" ht="15">
      <c r="A11" t="s">
        <v>39</v>
      </c>
      <c r="D11" s="9">
        <v>80204</v>
      </c>
      <c r="H11" t="s">
        <v>36</v>
      </c>
      <c r="L11" t="s">
        <v>17</v>
      </c>
      <c r="O11" t="s">
        <v>17</v>
      </c>
      <c r="S11" t="s">
        <v>36</v>
      </c>
    </row>
    <row r="12" spans="1:19" ht="39.75" customHeight="1">
      <c r="A12" t="s">
        <v>7</v>
      </c>
      <c r="D12" s="7">
        <v>44738</v>
      </c>
      <c r="H12" t="s">
        <v>36</v>
      </c>
      <c r="L12" t="s">
        <v>17</v>
      </c>
      <c r="O12" t="s">
        <v>17</v>
      </c>
      <c r="S12" t="s">
        <v>36</v>
      </c>
    </row>
    <row r="13" spans="1:19" ht="39.75" customHeight="1">
      <c r="A13" s="3" t="s">
        <v>16</v>
      </c>
      <c r="D13" t="s">
        <v>17</v>
      </c>
      <c r="H13" s="3" t="s">
        <v>36</v>
      </c>
      <c r="L13" s="3" t="s">
        <v>17</v>
      </c>
      <c r="O13" s="3" t="s">
        <v>17</v>
      </c>
      <c r="S13" s="3" t="s">
        <v>36</v>
      </c>
    </row>
    <row r="14" spans="1:19" ht="39.75" customHeight="1">
      <c r="A14" s="3" t="s">
        <v>40</v>
      </c>
      <c r="D14" s="7">
        <v>6813</v>
      </c>
      <c r="H14" s="3" t="s">
        <v>36</v>
      </c>
      <c r="L14" s="3" t="s">
        <v>17</v>
      </c>
      <c r="O14" s="3" t="s">
        <v>17</v>
      </c>
      <c r="S14" s="3" t="s">
        <v>36</v>
      </c>
    </row>
    <row r="15" spans="1:19" ht="15">
      <c r="A15" t="s">
        <v>10</v>
      </c>
      <c r="D15" s="9">
        <v>50334</v>
      </c>
      <c r="H15" t="s">
        <v>36</v>
      </c>
      <c r="L15" s="9">
        <v>8616834</v>
      </c>
      <c r="M15" s="12">
        <v>-3</v>
      </c>
      <c r="O15" t="s">
        <v>37</v>
      </c>
      <c r="S15" t="s">
        <v>38</v>
      </c>
    </row>
    <row r="16" spans="1:19" ht="15">
      <c r="A16" t="s">
        <v>41</v>
      </c>
      <c r="D16" s="9">
        <v>32904</v>
      </c>
      <c r="H16" t="s">
        <v>36</v>
      </c>
      <c r="L16" t="s">
        <v>17</v>
      </c>
      <c r="O16" t="s">
        <v>17</v>
      </c>
      <c r="S16" t="s">
        <v>36</v>
      </c>
    </row>
    <row r="17" spans="1:19" ht="15">
      <c r="A17" t="s">
        <v>11</v>
      </c>
      <c r="D17" s="9">
        <v>76388</v>
      </c>
      <c r="H17" t="s">
        <v>36</v>
      </c>
      <c r="L17" t="s">
        <v>17</v>
      </c>
      <c r="O17" t="s">
        <v>17</v>
      </c>
      <c r="S17" t="s">
        <v>36</v>
      </c>
    </row>
    <row r="18" spans="1:19" ht="39.75" customHeight="1">
      <c r="A18" s="3" t="s">
        <v>18</v>
      </c>
      <c r="D18" s="9">
        <v>16342</v>
      </c>
      <c r="H18" s="3" t="s">
        <v>36</v>
      </c>
      <c r="L18" s="3" t="s">
        <v>17</v>
      </c>
      <c r="O18" s="3" t="s">
        <v>17</v>
      </c>
      <c r="S18" s="3" t="s">
        <v>36</v>
      </c>
    </row>
    <row r="19" spans="1:19" ht="39.75" customHeight="1">
      <c r="A19" s="3" t="s">
        <v>42</v>
      </c>
      <c r="D19" s="9">
        <v>14414</v>
      </c>
      <c r="H19" s="3" t="s">
        <v>36</v>
      </c>
      <c r="L19" s="3" t="s">
        <v>17</v>
      </c>
      <c r="O19" s="3" t="s">
        <v>17</v>
      </c>
      <c r="S19" s="3" t="s">
        <v>36</v>
      </c>
    </row>
    <row r="20" spans="1:19" ht="15">
      <c r="A20" t="s">
        <v>19</v>
      </c>
      <c r="D20" s="9">
        <v>54423</v>
      </c>
      <c r="H20" t="s">
        <v>36</v>
      </c>
      <c r="L20" s="9">
        <v>10849383</v>
      </c>
      <c r="M20" s="12">
        <v>-1</v>
      </c>
      <c r="O20" t="s">
        <v>43</v>
      </c>
      <c r="S20" t="s">
        <v>44</v>
      </c>
    </row>
    <row r="21" spans="1:19" ht="15">
      <c r="A21" t="s">
        <v>14</v>
      </c>
      <c r="D21" s="9">
        <v>16441</v>
      </c>
      <c r="H21" t="s">
        <v>36</v>
      </c>
      <c r="L21" t="s">
        <v>17</v>
      </c>
      <c r="O21" t="s">
        <v>17</v>
      </c>
      <c r="S21" t="s">
        <v>36</v>
      </c>
    </row>
    <row r="22" spans="1:19" ht="15">
      <c r="A22" t="s">
        <v>45</v>
      </c>
      <c r="D22" s="9">
        <v>346544</v>
      </c>
      <c r="H22" t="s">
        <v>36</v>
      </c>
      <c r="L22" s="9">
        <v>10850883</v>
      </c>
      <c r="O22" t="s">
        <v>43</v>
      </c>
      <c r="S22" t="s">
        <v>46</v>
      </c>
    </row>
    <row r="23" ht="39.75" customHeight="1">
      <c r="A23" s="8" t="s">
        <v>47</v>
      </c>
    </row>
    <row r="24" spans="1:20" ht="15">
      <c r="A24" t="s">
        <v>48</v>
      </c>
      <c r="D24" t="s">
        <v>17</v>
      </c>
      <c r="H24" t="s">
        <v>36</v>
      </c>
      <c r="L24" s="9">
        <v>2232549</v>
      </c>
      <c r="O24" t="s">
        <v>49</v>
      </c>
      <c r="S24" t="s">
        <v>36</v>
      </c>
      <c r="T24" s="12">
        <v>-6</v>
      </c>
    </row>
    <row r="25" spans="1:19" ht="15">
      <c r="A25" t="s">
        <v>50</v>
      </c>
      <c r="D25" t="s">
        <v>17</v>
      </c>
      <c r="H25" t="s">
        <v>36</v>
      </c>
      <c r="L25" s="9">
        <v>706755</v>
      </c>
      <c r="O25" t="s">
        <v>51</v>
      </c>
      <c r="S25" t="s">
        <v>52</v>
      </c>
    </row>
    <row r="26" spans="1:19" ht="39.75" customHeight="1">
      <c r="A26" t="s">
        <v>53</v>
      </c>
      <c r="D26" s="9">
        <v>15737228</v>
      </c>
      <c r="H26" s="3" t="s">
        <v>54</v>
      </c>
      <c r="L26" t="s">
        <v>17</v>
      </c>
      <c r="O26" t="s">
        <v>17</v>
      </c>
      <c r="S26" t="s">
        <v>55</v>
      </c>
    </row>
    <row r="27" spans="1:19" ht="15">
      <c r="A27" t="s">
        <v>56</v>
      </c>
      <c r="D27" s="9">
        <v>9430797</v>
      </c>
      <c r="H27" t="s">
        <v>57</v>
      </c>
      <c r="L27" t="s">
        <v>17</v>
      </c>
      <c r="O27" t="s">
        <v>17</v>
      </c>
      <c r="S27" t="s">
        <v>58</v>
      </c>
    </row>
    <row r="28" spans="1:20" ht="39.75" customHeight="1">
      <c r="A28" s="3" t="s">
        <v>59</v>
      </c>
      <c r="D28" s="7">
        <v>11189830</v>
      </c>
      <c r="H28" s="3" t="s">
        <v>60</v>
      </c>
      <c r="I28" s="3"/>
      <c r="S28" s="3" t="s">
        <v>61</v>
      </c>
      <c r="T28" s="3"/>
    </row>
    <row r="29" spans="1:19" ht="15">
      <c r="A29" t="s">
        <v>62</v>
      </c>
      <c r="D29" s="9">
        <v>14204857</v>
      </c>
      <c r="H29" t="s">
        <v>63</v>
      </c>
      <c r="L29" t="s">
        <v>17</v>
      </c>
      <c r="O29" t="s">
        <v>17</v>
      </c>
      <c r="S29" t="s">
        <v>51</v>
      </c>
    </row>
  </sheetData>
  <sheetProtection selectLockedCells="1" selectUnlockedCells="1"/>
  <mergeCells count="14">
    <mergeCell ref="A2:F2"/>
    <mergeCell ref="C4:H4"/>
    <mergeCell ref="K4:P4"/>
    <mergeCell ref="R4:S4"/>
    <mergeCell ref="C5:D5"/>
    <mergeCell ref="G5:H5"/>
    <mergeCell ref="K5:L5"/>
    <mergeCell ref="N5:P5"/>
    <mergeCell ref="R5:T5"/>
    <mergeCell ref="C6:D6"/>
    <mergeCell ref="G6:H6"/>
    <mergeCell ref="K6:L6"/>
    <mergeCell ref="N6:O6"/>
    <mergeCell ref="R6:S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3:12" ht="39.75" customHeight="1">
      <c r="C4" s="6" t="s">
        <v>65</v>
      </c>
      <c r="D4" s="6"/>
      <c r="E4" s="6"/>
      <c r="F4" s="6"/>
      <c r="G4" s="6"/>
      <c r="H4" s="6"/>
      <c r="I4" s="6"/>
      <c r="J4" s="6"/>
      <c r="K4" s="6"/>
      <c r="L4" s="6"/>
    </row>
    <row r="5" spans="3:12" ht="15">
      <c r="C5" s="10" t="s">
        <v>21</v>
      </c>
      <c r="D5" s="10"/>
      <c r="G5" s="10" t="s">
        <v>22</v>
      </c>
      <c r="H5" s="10"/>
      <c r="K5" s="10" t="s">
        <v>66</v>
      </c>
      <c r="L5" s="10"/>
    </row>
    <row r="6" spans="1:12" ht="15">
      <c r="A6" t="s">
        <v>67</v>
      </c>
      <c r="C6" s="4">
        <v>323820</v>
      </c>
      <c r="D6" s="4"/>
      <c r="G6" s="4">
        <v>428810</v>
      </c>
      <c r="H6" s="4"/>
      <c r="K6" s="4">
        <v>297970</v>
      </c>
      <c r="L6" s="4"/>
    </row>
    <row r="7" spans="1:12" ht="15">
      <c r="A7" t="s">
        <v>68</v>
      </c>
      <c r="C7" s="13">
        <v>1693</v>
      </c>
      <c r="D7" s="13"/>
      <c r="H7" s="9">
        <v>1673</v>
      </c>
      <c r="L7" s="9">
        <v>967</v>
      </c>
    </row>
    <row r="8" spans="1:12" ht="15">
      <c r="A8" t="s">
        <v>69</v>
      </c>
      <c r="C8" s="4">
        <v>325513</v>
      </c>
      <c r="D8" s="4"/>
      <c r="G8" s="4">
        <v>430483</v>
      </c>
      <c r="H8" s="4"/>
      <c r="K8" s="4">
        <v>298937</v>
      </c>
      <c r="L8" s="4"/>
    </row>
    <row r="9" spans="1:12" ht="15">
      <c r="A9" t="s">
        <v>70</v>
      </c>
      <c r="D9" s="9">
        <v>25131</v>
      </c>
      <c r="G9" s="4">
        <v>17129</v>
      </c>
      <c r="H9" s="4"/>
      <c r="K9" s="4">
        <v>17538</v>
      </c>
      <c r="L9" s="4"/>
    </row>
    <row r="10" spans="1:12" ht="39.75" customHeight="1">
      <c r="A10" t="s">
        <v>71</v>
      </c>
      <c r="D10" s="12">
        <v>-31353</v>
      </c>
      <c r="E10" s="3"/>
      <c r="H10" s="12">
        <v>-7560</v>
      </c>
      <c r="L10" s="12">
        <v>-1269</v>
      </c>
    </row>
    <row r="11" spans="1:12" ht="15">
      <c r="A11" t="s">
        <v>72</v>
      </c>
      <c r="D11" s="9">
        <v>141889</v>
      </c>
      <c r="H11" s="9">
        <v>163022</v>
      </c>
      <c r="L11" s="9">
        <v>135673</v>
      </c>
    </row>
    <row r="12" spans="1:12" ht="15">
      <c r="A12" t="s">
        <v>73</v>
      </c>
      <c r="D12" s="9">
        <v>184373</v>
      </c>
      <c r="H12" s="9">
        <v>163991</v>
      </c>
      <c r="L12" s="9">
        <v>167037</v>
      </c>
    </row>
    <row r="13" spans="1:12" ht="15">
      <c r="A13" t="s">
        <v>74</v>
      </c>
      <c r="C13" s="4">
        <v>645553</v>
      </c>
      <c r="D13" s="4"/>
      <c r="G13" s="4">
        <v>767065</v>
      </c>
      <c r="H13" s="4"/>
      <c r="K13" s="4">
        <v>617916</v>
      </c>
      <c r="L13" s="4"/>
    </row>
    <row r="14" ht="15">
      <c r="A14" t="s">
        <v>75</v>
      </c>
    </row>
    <row r="15" spans="1:12" ht="15">
      <c r="A15" t="s">
        <v>76</v>
      </c>
      <c r="C15" s="10" t="s">
        <v>9</v>
      </c>
      <c r="D15" s="10"/>
      <c r="G15" s="4">
        <v>7207</v>
      </c>
      <c r="H15" s="4"/>
      <c r="K15" s="10" t="s">
        <v>9</v>
      </c>
      <c r="L15" s="10"/>
    </row>
    <row r="16" spans="1:12" ht="39.75" customHeight="1">
      <c r="A16" s="3" t="s">
        <v>77</v>
      </c>
      <c r="D16" s="7">
        <v>18874</v>
      </c>
      <c r="H16" s="3" t="s">
        <v>17</v>
      </c>
      <c r="L16" s="3" t="s">
        <v>17</v>
      </c>
    </row>
    <row r="17" spans="1:12" ht="15">
      <c r="A17" t="s">
        <v>78</v>
      </c>
      <c r="C17" s="4">
        <v>664427</v>
      </c>
      <c r="D17" s="4"/>
      <c r="G17" s="4">
        <v>774272</v>
      </c>
      <c r="H17" s="4"/>
      <c r="K17" s="4">
        <v>617916</v>
      </c>
      <c r="L17" s="4"/>
    </row>
    <row r="18" spans="1:12" ht="15">
      <c r="A18" t="s">
        <v>79</v>
      </c>
      <c r="D18" t="s">
        <v>80</v>
      </c>
      <c r="H18" t="s">
        <v>81</v>
      </c>
      <c r="L18" t="s">
        <v>82</v>
      </c>
    </row>
    <row r="19" ht="15">
      <c r="A19" t="s">
        <v>83</v>
      </c>
    </row>
  </sheetData>
  <sheetProtection selectLockedCells="1" selectUnlockedCells="1"/>
  <mergeCells count="23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C8:D8"/>
    <mergeCell ref="G8:H8"/>
    <mergeCell ref="K8:L8"/>
    <mergeCell ref="G9:H9"/>
    <mergeCell ref="K9:L9"/>
    <mergeCell ref="C13:D13"/>
    <mergeCell ref="G13:H13"/>
    <mergeCell ref="K13:L13"/>
    <mergeCell ref="C15:D15"/>
    <mergeCell ref="G15:H15"/>
    <mergeCell ref="K15:L15"/>
    <mergeCell ref="C17:D17"/>
    <mergeCell ref="G17:H17"/>
    <mergeCell ref="K17:L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0" t="s">
        <v>84</v>
      </c>
      <c r="D2" s="10"/>
      <c r="E2" s="10"/>
      <c r="F2" s="10"/>
      <c r="G2" s="10"/>
      <c r="H2" s="10"/>
      <c r="I2" s="10"/>
      <c r="J2" s="10"/>
      <c r="K2" s="10"/>
      <c r="L2" s="10"/>
    </row>
    <row r="3" spans="3:12" ht="15">
      <c r="C3" s="10" t="s">
        <v>21</v>
      </c>
      <c r="D3" s="10"/>
      <c r="G3" s="10" t="s">
        <v>22</v>
      </c>
      <c r="H3" s="10"/>
      <c r="K3" s="10" t="s">
        <v>66</v>
      </c>
      <c r="L3" s="10"/>
    </row>
    <row r="4" spans="1:12" ht="15">
      <c r="A4" t="s">
        <v>67</v>
      </c>
      <c r="C4" s="4">
        <v>323820</v>
      </c>
      <c r="D4" s="4"/>
      <c r="G4" s="4">
        <v>428810</v>
      </c>
      <c r="H4" s="4"/>
      <c r="K4" s="4">
        <v>297970</v>
      </c>
      <c r="L4" s="4"/>
    </row>
    <row r="5" ht="39.75" customHeight="1">
      <c r="A5" s="3" t="s">
        <v>85</v>
      </c>
    </row>
    <row r="6" spans="1:12" ht="39.75" customHeight="1">
      <c r="A6" s="3" t="s">
        <v>86</v>
      </c>
      <c r="C6" s="10" t="s">
        <v>9</v>
      </c>
      <c r="D6" s="10"/>
      <c r="G6" s="4">
        <v>6661</v>
      </c>
      <c r="H6" s="4"/>
      <c r="K6" s="10" t="s">
        <v>9</v>
      </c>
      <c r="L6" s="10"/>
    </row>
    <row r="7" ht="15">
      <c r="A7" t="s">
        <v>87</v>
      </c>
    </row>
    <row r="8" spans="1:12" ht="39.75" customHeight="1">
      <c r="A8" s="3" t="s">
        <v>86</v>
      </c>
      <c r="C8" s="10" t="s">
        <v>9</v>
      </c>
      <c r="D8" s="10"/>
      <c r="G8" s="4">
        <v>546</v>
      </c>
      <c r="H8" s="4"/>
      <c r="K8" s="10" t="s">
        <v>9</v>
      </c>
      <c r="L8" s="10"/>
    </row>
    <row r="9" ht="15">
      <c r="A9" t="s">
        <v>88</v>
      </c>
    </row>
    <row r="10" spans="1:12" ht="15">
      <c r="A10" t="s">
        <v>77</v>
      </c>
      <c r="C10" s="4">
        <v>18874</v>
      </c>
      <c r="D10" s="4"/>
      <c r="G10" s="10" t="s">
        <v>9</v>
      </c>
      <c r="H10" s="10"/>
      <c r="K10" s="10" t="s">
        <v>9</v>
      </c>
      <c r="L10" s="10"/>
    </row>
    <row r="11" ht="15">
      <c r="A11" t="s">
        <v>89</v>
      </c>
    </row>
    <row r="12" spans="1:12" ht="39.75" customHeight="1">
      <c r="A12" s="3" t="s">
        <v>90</v>
      </c>
      <c r="C12" s="6" t="s">
        <v>9</v>
      </c>
      <c r="D12" s="6"/>
      <c r="G12" s="14">
        <v>-5941</v>
      </c>
      <c r="H12" s="14"/>
      <c r="I12" s="3"/>
      <c r="K12" s="6" t="s">
        <v>9</v>
      </c>
      <c r="L12" s="6"/>
    </row>
    <row r="13" spans="1:13" ht="39.75" customHeight="1">
      <c r="A13" t="s">
        <v>91</v>
      </c>
      <c r="D13" s="3" t="s">
        <v>17</v>
      </c>
      <c r="H13" s="12">
        <v>-33669</v>
      </c>
      <c r="I13" s="3"/>
      <c r="L13" s="12">
        <v>-5714</v>
      </c>
      <c r="M13" s="3"/>
    </row>
    <row r="14" spans="1:12" ht="39.75" customHeight="1">
      <c r="A14" s="3" t="s">
        <v>92</v>
      </c>
      <c r="D14" s="3" t="s">
        <v>17</v>
      </c>
      <c r="H14" s="7">
        <v>59642</v>
      </c>
      <c r="L14" s="3" t="s">
        <v>17</v>
      </c>
    </row>
    <row r="15" spans="1:12" ht="15">
      <c r="A15" t="s">
        <v>93</v>
      </c>
      <c r="D15" t="s">
        <v>17</v>
      </c>
      <c r="H15" t="s">
        <v>17</v>
      </c>
      <c r="L15" s="9">
        <v>45040</v>
      </c>
    </row>
    <row r="16" spans="1:12" ht="39.75" customHeight="1">
      <c r="A16" t="s">
        <v>94</v>
      </c>
      <c r="D16" s="12">
        <v>-498</v>
      </c>
      <c r="E16" s="3"/>
      <c r="H16" s="12">
        <v>-1802</v>
      </c>
      <c r="I16" s="3"/>
      <c r="L16" t="s">
        <v>17</v>
      </c>
    </row>
    <row r="17" spans="1:12" ht="39.75" customHeight="1">
      <c r="A17" t="s">
        <v>95</v>
      </c>
      <c r="C17" s="4">
        <v>342196</v>
      </c>
      <c r="D17" s="4"/>
      <c r="G17" s="4">
        <v>454247</v>
      </c>
      <c r="H17" s="4"/>
      <c r="K17" s="5">
        <v>337296</v>
      </c>
      <c r="L17" s="5"/>
    </row>
    <row r="18" spans="1:12" ht="15">
      <c r="A18" t="s">
        <v>96</v>
      </c>
      <c r="D18" s="9">
        <v>140246</v>
      </c>
      <c r="H18" s="9">
        <v>143915</v>
      </c>
      <c r="L18" s="9">
        <v>145495</v>
      </c>
    </row>
    <row r="19" spans="1:12" ht="39.75" customHeight="1">
      <c r="A19" s="3" t="s">
        <v>97</v>
      </c>
      <c r="C19" s="15">
        <v>2.44</v>
      </c>
      <c r="D19" s="15"/>
      <c r="G19" s="15">
        <v>3.16</v>
      </c>
      <c r="H19" s="15"/>
      <c r="K19" s="15">
        <v>2.32</v>
      </c>
      <c r="L19" s="15"/>
    </row>
  </sheetData>
  <sheetProtection selectLockedCells="1" selectUnlockedCells="1"/>
  <mergeCells count="25">
    <mergeCell ref="C2:L2"/>
    <mergeCell ref="C3:D3"/>
    <mergeCell ref="G3:H3"/>
    <mergeCell ref="K3:L3"/>
    <mergeCell ref="C4:D4"/>
    <mergeCell ref="G4:H4"/>
    <mergeCell ref="K4:L4"/>
    <mergeCell ref="C6:D6"/>
    <mergeCell ref="G6:H6"/>
    <mergeCell ref="K6:L6"/>
    <mergeCell ref="C8:D8"/>
    <mergeCell ref="G8:H8"/>
    <mergeCell ref="K8:L8"/>
    <mergeCell ref="C10:D10"/>
    <mergeCell ref="G10:H10"/>
    <mergeCell ref="K10:L10"/>
    <mergeCell ref="C12:D12"/>
    <mergeCell ref="G12:H12"/>
    <mergeCell ref="K12:L12"/>
    <mergeCell ref="C17:D17"/>
    <mergeCell ref="G17:H17"/>
    <mergeCell ref="K17:L17"/>
    <mergeCell ref="C19:D19"/>
    <mergeCell ref="G19:H19"/>
    <mergeCell ref="K19:L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39.75" customHeight="1">
      <c r="C2" s="2" t="s">
        <v>65</v>
      </c>
      <c r="D2" s="2"/>
      <c r="E2" s="2"/>
      <c r="F2" s="2"/>
      <c r="G2" s="2"/>
      <c r="H2" s="2"/>
      <c r="I2" s="2"/>
      <c r="J2" s="2"/>
      <c r="K2" s="2"/>
      <c r="L2" s="2"/>
    </row>
    <row r="3" spans="3:12" ht="15">
      <c r="C3" s="1" t="s">
        <v>21</v>
      </c>
      <c r="D3" s="1"/>
      <c r="G3" s="1" t="s">
        <v>22</v>
      </c>
      <c r="H3" s="1"/>
      <c r="K3" s="1" t="s">
        <v>66</v>
      </c>
      <c r="L3" s="1"/>
    </row>
    <row r="4" spans="1:12" ht="15">
      <c r="A4" t="s">
        <v>98</v>
      </c>
      <c r="C4" s="4">
        <v>365703</v>
      </c>
      <c r="D4" s="4"/>
      <c r="G4" s="4">
        <v>484288</v>
      </c>
      <c r="H4" s="4"/>
      <c r="K4" s="4">
        <v>457104</v>
      </c>
      <c r="L4" s="4"/>
    </row>
    <row r="5" spans="1:12" ht="15">
      <c r="A5" t="s">
        <v>99</v>
      </c>
      <c r="D5" s="9">
        <v>1156</v>
      </c>
      <c r="H5" s="9">
        <v>1198</v>
      </c>
      <c r="L5" s="9">
        <v>1317</v>
      </c>
    </row>
    <row r="6" spans="1:12" ht="15">
      <c r="A6" t="s">
        <v>100</v>
      </c>
      <c r="D6" s="12">
        <v>-329410</v>
      </c>
      <c r="H6" s="12">
        <v>-325308</v>
      </c>
      <c r="L6" s="12">
        <v>-218372</v>
      </c>
    </row>
    <row r="7" spans="1:12" ht="15">
      <c r="A7" t="s">
        <v>101</v>
      </c>
      <c r="C7" s="4">
        <v>37449</v>
      </c>
      <c r="D7" s="4"/>
      <c r="G7" s="4">
        <v>160178</v>
      </c>
      <c r="H7" s="4"/>
      <c r="K7" s="4">
        <v>240049</v>
      </c>
      <c r="L7" s="4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7:D7"/>
    <mergeCell ref="G7:H7"/>
    <mergeCell ref="K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4" spans="1:3" ht="15">
      <c r="A4" t="s">
        <v>0</v>
      </c>
      <c r="C4" t="s">
        <v>103</v>
      </c>
    </row>
    <row r="5" spans="1:3" ht="15">
      <c r="A5" t="s">
        <v>35</v>
      </c>
      <c r="C5" t="s">
        <v>104</v>
      </c>
    </row>
    <row r="6" spans="1:3" ht="39.75" customHeight="1">
      <c r="A6" s="3" t="s">
        <v>41</v>
      </c>
      <c r="C6" s="16">
        <v>900000</v>
      </c>
    </row>
    <row r="7" spans="1:3" ht="39.75" customHeight="1">
      <c r="A7" s="3" t="s">
        <v>42</v>
      </c>
      <c r="C7" t="s">
        <v>105</v>
      </c>
    </row>
    <row r="8" spans="1:3" ht="15">
      <c r="A8" t="s">
        <v>39</v>
      </c>
      <c r="C8" t="s">
        <v>106</v>
      </c>
    </row>
    <row r="9" spans="1:3" ht="39.75" customHeight="1">
      <c r="A9" s="3" t="s">
        <v>40</v>
      </c>
      <c r="C9" s="16">
        <v>465000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.7109375" style="0" customWidth="1"/>
    <col min="3" max="3" width="14.7109375" style="0" customWidth="1"/>
    <col min="4" max="4" width="1.7109375" style="0" customWidth="1"/>
    <col min="5" max="5" width="23.7109375" style="0" customWidth="1"/>
    <col min="6" max="16384" width="8.7109375" style="0" customWidth="1"/>
  </cols>
  <sheetData>
    <row r="2" spans="1:4" ht="39.75" customHeight="1">
      <c r="A2" t="s">
        <v>107</v>
      </c>
      <c r="B2" s="6" t="s">
        <v>108</v>
      </c>
      <c r="C2" s="6"/>
      <c r="D2" s="6"/>
    </row>
    <row r="3" spans="2:5" ht="39.75" customHeight="1">
      <c r="B3" t="s">
        <v>109</v>
      </c>
      <c r="C3" s="3" t="s">
        <v>110</v>
      </c>
      <c r="D3" t="e">
        <f aca="true" t="shared" si="0" ref="D3:D6">#N/A</f>
        <v>#N/A</v>
      </c>
      <c r="E3" s="3" t="s">
        <v>111</v>
      </c>
    </row>
    <row r="4" spans="2:5" ht="39.75" customHeight="1">
      <c r="B4" t="s">
        <v>109</v>
      </c>
      <c r="C4" s="3" t="s">
        <v>112</v>
      </c>
      <c r="D4" t="e">
        <f t="shared" si="0"/>
        <v>#N/A</v>
      </c>
      <c r="E4" s="3" t="s">
        <v>113</v>
      </c>
    </row>
    <row r="5" spans="2:5" ht="39.75" customHeight="1">
      <c r="B5" t="s">
        <v>109</v>
      </c>
      <c r="C5" s="3" t="s">
        <v>114</v>
      </c>
      <c r="D5" t="e">
        <f t="shared" si="0"/>
        <v>#N/A</v>
      </c>
      <c r="E5" s="3" t="s">
        <v>115</v>
      </c>
    </row>
    <row r="6" spans="2:5" ht="39.75" customHeight="1">
      <c r="B6" t="s">
        <v>109</v>
      </c>
      <c r="C6" s="3" t="s">
        <v>116</v>
      </c>
      <c r="D6" t="e">
        <f t="shared" si="0"/>
        <v>#N/A</v>
      </c>
      <c r="E6" s="3" t="s">
        <v>117</v>
      </c>
    </row>
    <row r="7" spans="1:5" ht="39.75" customHeight="1">
      <c r="A7" s="3" t="s">
        <v>118</v>
      </c>
      <c r="B7" s="6" t="s">
        <v>119</v>
      </c>
      <c r="C7" s="6"/>
      <c r="D7" s="6"/>
      <c r="E7" s="6"/>
    </row>
    <row r="8" spans="1:5" ht="39.75" customHeight="1">
      <c r="A8" s="3" t="s">
        <v>120</v>
      </c>
      <c r="B8" s="6" t="s">
        <v>121</v>
      </c>
      <c r="C8" s="6"/>
      <c r="D8" s="6"/>
      <c r="E8" s="6"/>
    </row>
  </sheetData>
  <sheetProtection selectLockedCells="1" selectUnlockedCells="1"/>
  <mergeCells count="3">
    <mergeCell ref="B2:D2"/>
    <mergeCell ref="B7:E7"/>
    <mergeCell ref="B8:E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2024-04-01T11:54:33Z</dcterms:created>
  <dcterms:modified xsi:type="dcterms:W3CDTF">2024-04-01T11:54:33Z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